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8-9 классы" sheetId="1" r:id="rId1"/>
    <sheet name="10-11 классы " sheetId="2" r:id="rId2"/>
  </sheets>
  <definedNames/>
  <calcPr fullCalcOnLoad="1"/>
</workbook>
</file>

<file path=xl/sharedStrings.xml><?xml version="1.0" encoding="utf-8"?>
<sst xmlns="http://schemas.openxmlformats.org/spreadsheetml/2006/main" count="234" uniqueCount="98">
  <si>
    <t>ОУ</t>
  </si>
  <si>
    <t>Фамилия, имя участника</t>
  </si>
  <si>
    <t>№п/п</t>
  </si>
  <si>
    <t>подтягивание на перекладине</t>
  </si>
  <si>
    <t>полоса препятствий</t>
  </si>
  <si>
    <t>стрельба</t>
  </si>
  <si>
    <t>надевание противогаза</t>
  </si>
  <si>
    <t>снаряжение магазина</t>
  </si>
  <si>
    <t>подъем туловища</t>
  </si>
  <si>
    <t>место</t>
  </si>
  <si>
    <t>результат</t>
  </si>
  <si>
    <t>подтягивание на перекладина</t>
  </si>
  <si>
    <t>личный зачет</t>
  </si>
  <si>
    <t>командный зачет</t>
  </si>
  <si>
    <t>сумма баллов</t>
  </si>
  <si>
    <t>нет</t>
  </si>
  <si>
    <t>21.02.2014 г. конкурс "А, ну-ка, парни!" 8-9 классы</t>
  </si>
  <si>
    <t>21.02.2014 г. конкурс "А, ну-ка, парни!" 10-11 классы</t>
  </si>
  <si>
    <t>Ширыкалов Максим</t>
  </si>
  <si>
    <t>Богачев Даниил</t>
  </si>
  <si>
    <t>Сердюков Антон</t>
  </si>
  <si>
    <t>Шмарин  Денис</t>
  </si>
  <si>
    <t>Машаров Сергей</t>
  </si>
  <si>
    <t>Никитин Дмитрий</t>
  </si>
  <si>
    <t>ООШ № 7</t>
  </si>
  <si>
    <t>Широков Сергей</t>
  </si>
  <si>
    <t>Ефименко Стас</t>
  </si>
  <si>
    <t>Михайлов Алексей</t>
  </si>
  <si>
    <t>Вишняков Филипп</t>
  </si>
  <si>
    <t>Квашнин Дмитрий</t>
  </si>
  <si>
    <t>Соловьев Сергей</t>
  </si>
  <si>
    <t>СОШ № 1</t>
  </si>
  <si>
    <t>Кузеванов Данил</t>
  </si>
  <si>
    <t>Тремасов Альберт</t>
  </si>
  <si>
    <t>Черноскутов Антон</t>
  </si>
  <si>
    <t>Черняк Алексей</t>
  </si>
  <si>
    <t>Широков Евгений</t>
  </si>
  <si>
    <t>Клементьев Андрей</t>
  </si>
  <si>
    <t>Попов Александр</t>
  </si>
  <si>
    <t>Норицин Илья</t>
  </si>
  <si>
    <t>Сафронов Андрей</t>
  </si>
  <si>
    <t>Рахимов Далер</t>
  </si>
  <si>
    <t>Трушников Владислав</t>
  </si>
  <si>
    <t>Лицей № 5</t>
  </si>
  <si>
    <t>Асафов Александр</t>
  </si>
  <si>
    <t>Поляков Егор</t>
  </si>
  <si>
    <t>Попов Владислав</t>
  </si>
  <si>
    <t>Юровский Артур</t>
  </si>
  <si>
    <t>Тосун Юсуф</t>
  </si>
  <si>
    <t>Чертов Артем</t>
  </si>
  <si>
    <t>КГТТ</t>
  </si>
  <si>
    <t>Иванов Петр</t>
  </si>
  <si>
    <t>Оруджов Ильяс</t>
  </si>
  <si>
    <t>Астапов Иван</t>
  </si>
  <si>
    <t>Мицура Евгений</t>
  </si>
  <si>
    <t>Яковлев Игорь</t>
  </si>
  <si>
    <t>Кашин Федор</t>
  </si>
  <si>
    <t>Живков Дмитрий</t>
  </si>
  <si>
    <t>Чуйко Данил</t>
  </si>
  <si>
    <t>Байнов Артем</t>
  </si>
  <si>
    <t>Обогрелов Артем</t>
  </si>
  <si>
    <t>СОШ № 58</t>
  </si>
  <si>
    <t>Киренкин Сергей</t>
  </si>
  <si>
    <t>Сапегин Константин</t>
  </si>
  <si>
    <t>Михайлов Илья</t>
  </si>
  <si>
    <t>Ярошинский Александр</t>
  </si>
  <si>
    <t>Кондратьев Николай</t>
  </si>
  <si>
    <t>Чупин Максим</t>
  </si>
  <si>
    <t>Чуркин Владимир</t>
  </si>
  <si>
    <t>Чухломин Степан</t>
  </si>
  <si>
    <t>Анненков Дмитрий</t>
  </si>
  <si>
    <t>Лотов Андрей</t>
  </si>
  <si>
    <t>Молодых Михаил</t>
  </si>
  <si>
    <t>Торганов Дмитрий</t>
  </si>
  <si>
    <t>Степанов Андрей</t>
  </si>
  <si>
    <t>Давыдов Кирилл</t>
  </si>
  <si>
    <t>КТПТ</t>
  </si>
  <si>
    <t>Макаров Никита</t>
  </si>
  <si>
    <t>Ушаков Михаил</t>
  </si>
  <si>
    <t>Кочнев Павел</t>
  </si>
  <si>
    <t>Бессонов Илья</t>
  </si>
  <si>
    <t>Томилин Александр</t>
  </si>
  <si>
    <t>Третьяков Артур</t>
  </si>
  <si>
    <t>ООШ № 6</t>
  </si>
  <si>
    <t>Юсупов Хусниддин</t>
  </si>
  <si>
    <t>Анисимков Сергей</t>
  </si>
  <si>
    <t>Шабалин Кирилл</t>
  </si>
  <si>
    <t>Акулов Илья</t>
  </si>
  <si>
    <t>Ваколюк Кирилл</t>
  </si>
  <si>
    <t>Шичкин Вячеслав</t>
  </si>
  <si>
    <t>СОШ № 3</t>
  </si>
  <si>
    <t>Стаметов Максим</t>
  </si>
  <si>
    <t>Долгушин Данил</t>
  </si>
  <si>
    <t>Минкевичус Евгений</t>
  </si>
  <si>
    <t>Кузьмин Владимир</t>
  </si>
  <si>
    <t>Есаулков Никита</t>
  </si>
  <si>
    <t>Трубин Александр</t>
  </si>
  <si>
    <t>Неустроев Денис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</si>
</sst>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81" fontId="0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181" fontId="5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8"/>
  <sheetViews>
    <sheetView tabSelected="1" zoomScalePageLayoutView="0" workbookViewId="0" topLeftCell="M1">
      <selection activeCell="D7" sqref="D7"/>
    </sheetView>
  </sheetViews>
  <sheetFormatPr defaultColWidth="9.140625" defaultRowHeight="12.75"/>
  <cols>
    <col min="1" max="1" width="12.421875" style="0" customWidth="1"/>
    <col min="2" max="2" width="12.28125" style="0" bestFit="1" customWidth="1"/>
    <col min="3" max="3" width="29.8515625" style="0" bestFit="1" customWidth="1"/>
    <col min="4" max="4" width="14.8515625" style="0" customWidth="1"/>
    <col min="5" max="5" width="8.28125" style="0" customWidth="1"/>
    <col min="6" max="6" width="16.7109375" style="0" customWidth="1"/>
    <col min="7" max="7" width="7.7109375" style="0" customWidth="1"/>
    <col min="8" max="8" width="10.00390625" style="0" customWidth="1"/>
    <col min="9" max="9" width="8.57421875" style="0" bestFit="1" customWidth="1"/>
    <col min="10" max="10" width="14.8515625" style="0" customWidth="1"/>
    <col min="11" max="11" width="7.00390625" style="0" customWidth="1"/>
    <col min="12" max="12" width="11.00390625" style="0" customWidth="1"/>
    <col min="13" max="13" width="7.57421875" style="0" customWidth="1"/>
    <col min="14" max="14" width="10.28125" style="0" customWidth="1"/>
    <col min="15" max="15" width="8.7109375" style="0" customWidth="1"/>
    <col min="16" max="16" width="13.140625" style="0" customWidth="1"/>
    <col min="17" max="17" width="8.8515625" style="0" customWidth="1"/>
    <col min="18" max="18" width="11.28125" style="0" customWidth="1"/>
    <col min="19" max="19" width="9.140625" style="0" customWidth="1"/>
    <col min="20" max="21" width="10.00390625" style="0" customWidth="1"/>
    <col min="22" max="23" width="10.7109375" style="0" customWidth="1"/>
    <col min="24" max="25" width="12.140625" style="0" customWidth="1"/>
    <col min="26" max="26" width="11.57421875" style="0" customWidth="1"/>
    <col min="30" max="30" width="10.421875" style="0" customWidth="1"/>
  </cols>
  <sheetData>
    <row r="1" spans="1:26" ht="12.75">
      <c r="A1" s="1"/>
      <c r="B1" s="1"/>
      <c r="C1" s="1" t="s">
        <v>16</v>
      </c>
      <c r="D1" s="1"/>
      <c r="E1" s="1"/>
      <c r="F1" s="4" t="s">
        <v>12</v>
      </c>
      <c r="G1" s="1"/>
      <c r="H1" s="1"/>
      <c r="I1" s="1"/>
      <c r="J1" s="1"/>
      <c r="K1" s="1"/>
      <c r="L1" s="1"/>
      <c r="M1" s="1"/>
      <c r="N1" s="1"/>
      <c r="O1" s="1"/>
      <c r="P1" s="4" t="s">
        <v>13</v>
      </c>
      <c r="Q1" s="4"/>
      <c r="R1" s="1"/>
      <c r="S1" s="1"/>
      <c r="T1" s="1"/>
      <c r="U1" s="1"/>
      <c r="V1" s="1"/>
      <c r="W1" s="1"/>
      <c r="X1" s="1"/>
      <c r="Y1" s="1"/>
      <c r="Z1" s="1"/>
    </row>
    <row r="2" spans="1:30" ht="22.5" customHeight="1">
      <c r="A2" s="36" t="s">
        <v>0</v>
      </c>
      <c r="B2" s="38" t="s">
        <v>2</v>
      </c>
      <c r="C2" s="38" t="s">
        <v>1</v>
      </c>
      <c r="D2" s="28" t="s">
        <v>3</v>
      </c>
      <c r="E2" s="29"/>
      <c r="F2" s="30" t="s">
        <v>4</v>
      </c>
      <c r="G2" s="31"/>
      <c r="H2" s="30" t="s">
        <v>5</v>
      </c>
      <c r="I2" s="31"/>
      <c r="J2" s="30" t="s">
        <v>6</v>
      </c>
      <c r="K2" s="31"/>
      <c r="L2" s="30" t="s">
        <v>7</v>
      </c>
      <c r="M2" s="31"/>
      <c r="N2" s="32" t="s">
        <v>8</v>
      </c>
      <c r="O2" s="33"/>
      <c r="P2" s="26" t="s">
        <v>11</v>
      </c>
      <c r="Q2" s="34" t="s">
        <v>9</v>
      </c>
      <c r="R2" s="26" t="s">
        <v>4</v>
      </c>
      <c r="S2" s="34" t="s">
        <v>9</v>
      </c>
      <c r="T2" s="26" t="s">
        <v>5</v>
      </c>
      <c r="U2" s="34" t="s">
        <v>9</v>
      </c>
      <c r="V2" s="26" t="s">
        <v>6</v>
      </c>
      <c r="W2" s="34" t="s">
        <v>9</v>
      </c>
      <c r="X2" s="26" t="s">
        <v>7</v>
      </c>
      <c r="Y2" s="34" t="s">
        <v>9</v>
      </c>
      <c r="Z2" s="26" t="s">
        <v>8</v>
      </c>
      <c r="AA2" s="26" t="s">
        <v>9</v>
      </c>
      <c r="AB2" s="26" t="s">
        <v>14</v>
      </c>
      <c r="AC2" s="26" t="s">
        <v>9</v>
      </c>
      <c r="AD2" s="39" t="s">
        <v>0</v>
      </c>
    </row>
    <row r="3" spans="1:30" ht="12.75">
      <c r="A3" s="37"/>
      <c r="B3" s="37"/>
      <c r="C3" s="37"/>
      <c r="D3" s="2" t="s">
        <v>10</v>
      </c>
      <c r="E3" s="2" t="s">
        <v>9</v>
      </c>
      <c r="F3" s="2" t="s">
        <v>10</v>
      </c>
      <c r="G3" s="2" t="s">
        <v>9</v>
      </c>
      <c r="H3" s="2" t="s">
        <v>10</v>
      </c>
      <c r="I3" s="2" t="s">
        <v>9</v>
      </c>
      <c r="J3" s="2" t="s">
        <v>10</v>
      </c>
      <c r="K3" s="2" t="s">
        <v>9</v>
      </c>
      <c r="L3" s="2" t="s">
        <v>10</v>
      </c>
      <c r="M3" s="2" t="s">
        <v>9</v>
      </c>
      <c r="N3" s="2" t="s">
        <v>10</v>
      </c>
      <c r="O3" s="2" t="s">
        <v>9</v>
      </c>
      <c r="P3" s="26"/>
      <c r="Q3" s="35"/>
      <c r="R3" s="27"/>
      <c r="S3" s="35"/>
      <c r="T3" s="27"/>
      <c r="U3" s="35"/>
      <c r="V3" s="27"/>
      <c r="W3" s="35"/>
      <c r="X3" s="27"/>
      <c r="Y3" s="35"/>
      <c r="Z3" s="27"/>
      <c r="AA3" s="27"/>
      <c r="AB3" s="27"/>
      <c r="AC3" s="27"/>
      <c r="AD3" s="40"/>
    </row>
    <row r="4" spans="1:31" ht="12.75">
      <c r="A4" s="5" t="s">
        <v>24</v>
      </c>
      <c r="B4" s="6">
        <v>1</v>
      </c>
      <c r="C4" s="24" t="s">
        <v>18</v>
      </c>
      <c r="D4" s="23">
        <v>9</v>
      </c>
      <c r="E4" s="7">
        <v>27</v>
      </c>
      <c r="F4" s="8">
        <v>15.12</v>
      </c>
      <c r="G4" s="7">
        <v>24</v>
      </c>
      <c r="H4" s="7">
        <v>21</v>
      </c>
      <c r="I4" s="7" t="s">
        <v>15</v>
      </c>
      <c r="J4" s="8">
        <v>7.28</v>
      </c>
      <c r="K4" s="7">
        <v>26</v>
      </c>
      <c r="L4" s="8">
        <v>38.08</v>
      </c>
      <c r="M4" s="7">
        <v>6</v>
      </c>
      <c r="N4" s="7">
        <v>34</v>
      </c>
      <c r="O4" s="7">
        <v>8</v>
      </c>
      <c r="P4" s="7">
        <f>SUM(D4:D9)</f>
        <v>47</v>
      </c>
      <c r="Q4" s="10">
        <v>6</v>
      </c>
      <c r="R4" s="8">
        <f>SUM(F4:F9)</f>
        <v>95.58000000000001</v>
      </c>
      <c r="S4" s="10">
        <v>6</v>
      </c>
      <c r="T4" s="7">
        <f>SUM(H4:H9)</f>
        <v>21</v>
      </c>
      <c r="U4" s="10">
        <v>6</v>
      </c>
      <c r="V4" s="8">
        <f>SUM(J4:J9)</f>
        <v>35.71</v>
      </c>
      <c r="W4" s="10">
        <v>2</v>
      </c>
      <c r="X4" s="8">
        <f>SUM(L4:L9)</f>
        <v>186.13</v>
      </c>
      <c r="Y4" s="10">
        <v>4</v>
      </c>
      <c r="Z4" s="7">
        <f>SUM(N4:N9)</f>
        <v>206</v>
      </c>
      <c r="AA4" s="10">
        <v>1.5</v>
      </c>
      <c r="AB4" s="10">
        <f>SUM(Q4,S4,U4,W4,Y4,AA4,)</f>
        <v>25.5</v>
      </c>
      <c r="AC4" s="7">
        <v>6</v>
      </c>
      <c r="AD4" s="11" t="str">
        <f>A4</f>
        <v>ООШ № 7</v>
      </c>
      <c r="AE4" s="12"/>
    </row>
    <row r="5" spans="1:31" ht="12.75">
      <c r="A5" s="5" t="s">
        <v>24</v>
      </c>
      <c r="B5" s="6">
        <v>2</v>
      </c>
      <c r="C5" s="24" t="s">
        <v>19</v>
      </c>
      <c r="D5" s="23">
        <v>5</v>
      </c>
      <c r="E5" s="7">
        <v>30</v>
      </c>
      <c r="F5" s="8">
        <v>14.74</v>
      </c>
      <c r="G5" s="7">
        <v>19</v>
      </c>
      <c r="H5" s="7"/>
      <c r="I5" s="7"/>
      <c r="J5" s="8">
        <v>7.25</v>
      </c>
      <c r="K5" s="7">
        <v>25</v>
      </c>
      <c r="L5" s="8">
        <v>80.71</v>
      </c>
      <c r="M5" s="7">
        <v>17</v>
      </c>
      <c r="N5" s="7">
        <v>34</v>
      </c>
      <c r="O5" s="7">
        <v>8</v>
      </c>
      <c r="P5" s="6"/>
      <c r="Q5" s="10"/>
      <c r="R5" s="6"/>
      <c r="S5" s="10"/>
      <c r="T5" s="7"/>
      <c r="U5" s="10"/>
      <c r="V5" s="8"/>
      <c r="W5" s="10"/>
      <c r="X5" s="8"/>
      <c r="Y5" s="10"/>
      <c r="Z5" s="7"/>
      <c r="AA5" s="10"/>
      <c r="AB5" s="10"/>
      <c r="AC5" s="7"/>
      <c r="AD5" s="22"/>
      <c r="AE5" s="12"/>
    </row>
    <row r="6" spans="1:31" ht="12.75">
      <c r="A6" s="5" t="s">
        <v>24</v>
      </c>
      <c r="B6" s="6">
        <v>3</v>
      </c>
      <c r="C6" s="24" t="s">
        <v>20</v>
      </c>
      <c r="D6" s="23">
        <v>16</v>
      </c>
      <c r="E6" s="7">
        <v>9</v>
      </c>
      <c r="F6" s="8">
        <v>15.13</v>
      </c>
      <c r="G6" s="7">
        <v>25</v>
      </c>
      <c r="H6" s="7"/>
      <c r="I6" s="7"/>
      <c r="J6" s="8">
        <v>5.43</v>
      </c>
      <c r="K6" s="7">
        <v>8</v>
      </c>
      <c r="L6" s="8"/>
      <c r="M6" s="7"/>
      <c r="N6" s="7">
        <v>40</v>
      </c>
      <c r="O6" s="7">
        <v>1</v>
      </c>
      <c r="P6" s="6"/>
      <c r="Q6" s="10"/>
      <c r="R6" s="6"/>
      <c r="S6" s="10"/>
      <c r="T6" s="7"/>
      <c r="U6" s="10"/>
      <c r="V6" s="8"/>
      <c r="W6" s="10"/>
      <c r="X6" s="8"/>
      <c r="Y6" s="10"/>
      <c r="Z6" s="7"/>
      <c r="AA6" s="10"/>
      <c r="AB6" s="10"/>
      <c r="AC6" s="7"/>
      <c r="AD6" s="22"/>
      <c r="AE6" s="12"/>
    </row>
    <row r="7" spans="1:31" ht="12.75">
      <c r="A7" s="5" t="s">
        <v>24</v>
      </c>
      <c r="B7" s="6">
        <v>4</v>
      </c>
      <c r="C7" s="24" t="s">
        <v>21</v>
      </c>
      <c r="D7" s="23">
        <v>4</v>
      </c>
      <c r="E7" s="7">
        <v>35</v>
      </c>
      <c r="F7" s="8">
        <v>19.97</v>
      </c>
      <c r="G7" s="7">
        <v>35</v>
      </c>
      <c r="H7" s="7"/>
      <c r="I7" s="7"/>
      <c r="J7" s="8">
        <v>6.38</v>
      </c>
      <c r="K7" s="7">
        <v>17</v>
      </c>
      <c r="L7" s="8"/>
      <c r="M7" s="7"/>
      <c r="N7" s="7">
        <v>30</v>
      </c>
      <c r="O7" s="7">
        <v>26</v>
      </c>
      <c r="P7" s="6"/>
      <c r="Q7" s="10"/>
      <c r="R7" s="6"/>
      <c r="S7" s="10"/>
      <c r="T7" s="7"/>
      <c r="U7" s="10"/>
      <c r="V7" s="8"/>
      <c r="W7" s="10"/>
      <c r="X7" s="8"/>
      <c r="Y7" s="10"/>
      <c r="Z7" s="7"/>
      <c r="AA7" s="10"/>
      <c r="AB7" s="10"/>
      <c r="AC7" s="7"/>
      <c r="AD7" s="22"/>
      <c r="AE7" s="12"/>
    </row>
    <row r="8" spans="1:31" ht="12.75">
      <c r="A8" s="5" t="s">
        <v>24</v>
      </c>
      <c r="B8" s="6">
        <v>5</v>
      </c>
      <c r="C8" s="24" t="s">
        <v>22</v>
      </c>
      <c r="D8" s="23">
        <v>8</v>
      </c>
      <c r="E8" s="7">
        <v>28</v>
      </c>
      <c r="F8" s="8">
        <v>13.87</v>
      </c>
      <c r="G8" s="7">
        <v>9</v>
      </c>
      <c r="H8" s="7"/>
      <c r="I8" s="7"/>
      <c r="J8" s="8">
        <v>4.31</v>
      </c>
      <c r="K8" s="7">
        <v>2</v>
      </c>
      <c r="L8" s="8"/>
      <c r="M8" s="7"/>
      <c r="N8" s="7">
        <v>34</v>
      </c>
      <c r="O8" s="7">
        <v>8</v>
      </c>
      <c r="P8" s="6"/>
      <c r="Q8" s="10"/>
      <c r="R8" s="6"/>
      <c r="S8" s="10"/>
      <c r="T8" s="7"/>
      <c r="U8" s="10"/>
      <c r="V8" s="8"/>
      <c r="W8" s="10"/>
      <c r="X8" s="8"/>
      <c r="Y8" s="10"/>
      <c r="Z8" s="7"/>
      <c r="AA8" s="10"/>
      <c r="AB8" s="10"/>
      <c r="AC8" s="7"/>
      <c r="AD8" s="22"/>
      <c r="AE8" s="12"/>
    </row>
    <row r="9" spans="1:31" ht="12.75">
      <c r="A9" s="5" t="s">
        <v>24</v>
      </c>
      <c r="B9" s="6">
        <v>6</v>
      </c>
      <c r="C9" s="25" t="s">
        <v>23</v>
      </c>
      <c r="D9" s="23">
        <v>5</v>
      </c>
      <c r="E9" s="7">
        <v>30</v>
      </c>
      <c r="F9" s="8">
        <v>16.75</v>
      </c>
      <c r="G9" s="7">
        <v>34</v>
      </c>
      <c r="H9" s="7"/>
      <c r="I9" s="7"/>
      <c r="J9" s="8">
        <v>5.06</v>
      </c>
      <c r="K9" s="7">
        <v>4</v>
      </c>
      <c r="L9" s="8">
        <v>67.34</v>
      </c>
      <c r="M9" s="7">
        <v>15</v>
      </c>
      <c r="N9" s="7">
        <v>34</v>
      </c>
      <c r="O9" s="7">
        <v>8</v>
      </c>
      <c r="P9" s="6"/>
      <c r="Q9" s="10"/>
      <c r="R9" s="6"/>
      <c r="S9" s="10"/>
      <c r="T9" s="7"/>
      <c r="U9" s="10"/>
      <c r="V9" s="8"/>
      <c r="W9" s="10"/>
      <c r="X9" s="8"/>
      <c r="Y9" s="10"/>
      <c r="Z9" s="7"/>
      <c r="AA9" s="10"/>
      <c r="AB9" s="10"/>
      <c r="AC9" s="7"/>
      <c r="AD9" s="22"/>
      <c r="AE9" s="12"/>
    </row>
    <row r="10" spans="1:31" ht="12.75">
      <c r="A10" s="5" t="s">
        <v>31</v>
      </c>
      <c r="B10" s="6">
        <v>7</v>
      </c>
      <c r="C10" s="24" t="s">
        <v>25</v>
      </c>
      <c r="D10" s="23">
        <v>10</v>
      </c>
      <c r="E10" s="7">
        <v>24</v>
      </c>
      <c r="F10" s="8">
        <v>12.97</v>
      </c>
      <c r="G10" s="7">
        <v>2</v>
      </c>
      <c r="H10" s="7">
        <v>27</v>
      </c>
      <c r="I10" s="7" t="s">
        <v>15</v>
      </c>
      <c r="J10" s="8">
        <v>6.19</v>
      </c>
      <c r="K10" s="7">
        <v>14</v>
      </c>
      <c r="L10" s="8">
        <v>33.85</v>
      </c>
      <c r="M10" s="7">
        <v>3</v>
      </c>
      <c r="N10" s="7">
        <v>33</v>
      </c>
      <c r="O10" s="7">
        <v>15</v>
      </c>
      <c r="P10" s="7">
        <f>SUM(D10:D15)</f>
        <v>71</v>
      </c>
      <c r="Q10" s="10">
        <v>4</v>
      </c>
      <c r="R10" s="8">
        <f>SUM(F10:F15)</f>
        <v>89.22999999999999</v>
      </c>
      <c r="S10" s="10">
        <v>3</v>
      </c>
      <c r="T10" s="7">
        <f>SUM(H10:H15)</f>
        <v>27</v>
      </c>
      <c r="U10" s="10">
        <v>3</v>
      </c>
      <c r="V10" s="8">
        <f>SUM(J10:J15)</f>
        <v>38.76</v>
      </c>
      <c r="W10" s="10">
        <v>3</v>
      </c>
      <c r="X10" s="8">
        <f>SUM(L10:L15)</f>
        <v>97</v>
      </c>
      <c r="Y10" s="10">
        <v>1</v>
      </c>
      <c r="Z10" s="7">
        <f>SUM(N10:N15)</f>
        <v>186</v>
      </c>
      <c r="AA10" s="10">
        <v>6</v>
      </c>
      <c r="AB10" s="10">
        <f>SUM(Q10,S10,U10,W10,Y10,AA10,)</f>
        <v>20</v>
      </c>
      <c r="AC10" s="7">
        <v>3</v>
      </c>
      <c r="AD10" s="22" t="str">
        <f>A10</f>
        <v>СОШ № 1</v>
      </c>
      <c r="AE10" s="12"/>
    </row>
    <row r="11" spans="1:31" ht="12.75">
      <c r="A11" s="5" t="s">
        <v>31</v>
      </c>
      <c r="B11" s="6">
        <v>8</v>
      </c>
      <c r="C11" s="24" t="s">
        <v>26</v>
      </c>
      <c r="D11" s="23">
        <v>11</v>
      </c>
      <c r="E11" s="7">
        <v>23</v>
      </c>
      <c r="F11" s="8">
        <v>16.27</v>
      </c>
      <c r="G11" s="7">
        <v>32</v>
      </c>
      <c r="H11" s="7"/>
      <c r="I11" s="7"/>
      <c r="J11" s="8">
        <v>7.07</v>
      </c>
      <c r="K11" s="7">
        <v>22</v>
      </c>
      <c r="L11" s="8"/>
      <c r="M11" s="7"/>
      <c r="N11" s="7">
        <v>28</v>
      </c>
      <c r="O11" s="7">
        <v>34</v>
      </c>
      <c r="P11" s="6"/>
      <c r="Q11" s="10"/>
      <c r="R11" s="6"/>
      <c r="S11" s="10"/>
      <c r="T11" s="7"/>
      <c r="U11" s="10"/>
      <c r="V11" s="8"/>
      <c r="W11" s="10"/>
      <c r="X11" s="8"/>
      <c r="Y11" s="10"/>
      <c r="Z11" s="7"/>
      <c r="AA11" s="10"/>
      <c r="AB11" s="10"/>
      <c r="AC11" s="7"/>
      <c r="AD11" s="22"/>
      <c r="AE11" s="12"/>
    </row>
    <row r="12" spans="1:31" ht="12.75">
      <c r="A12" s="5" t="s">
        <v>31</v>
      </c>
      <c r="B12" s="6">
        <v>9</v>
      </c>
      <c r="C12" s="24" t="s">
        <v>27</v>
      </c>
      <c r="D12" s="23">
        <v>7</v>
      </c>
      <c r="E12" s="7">
        <v>29</v>
      </c>
      <c r="F12" s="8">
        <v>15.26</v>
      </c>
      <c r="G12" s="7">
        <v>26</v>
      </c>
      <c r="H12" s="7"/>
      <c r="I12" s="7"/>
      <c r="J12" s="8">
        <v>6.31</v>
      </c>
      <c r="K12" s="7">
        <v>15</v>
      </c>
      <c r="L12" s="8">
        <v>29.3</v>
      </c>
      <c r="M12" s="7">
        <v>1</v>
      </c>
      <c r="N12" s="7">
        <v>32</v>
      </c>
      <c r="O12" s="7">
        <v>21</v>
      </c>
      <c r="P12" s="6"/>
      <c r="Q12" s="10"/>
      <c r="R12" s="6"/>
      <c r="S12" s="10"/>
      <c r="T12" s="7"/>
      <c r="U12" s="10"/>
      <c r="V12" s="8"/>
      <c r="W12" s="10"/>
      <c r="X12" s="8"/>
      <c r="Y12" s="10"/>
      <c r="Z12" s="7"/>
      <c r="AA12" s="10"/>
      <c r="AB12" s="10"/>
      <c r="AC12" s="7"/>
      <c r="AD12" s="22"/>
      <c r="AE12" s="12"/>
    </row>
    <row r="13" spans="1:31" ht="12.75">
      <c r="A13" s="5" t="s">
        <v>31</v>
      </c>
      <c r="B13" s="6">
        <v>10</v>
      </c>
      <c r="C13" s="24" t="s">
        <v>28</v>
      </c>
      <c r="D13" s="23">
        <v>18</v>
      </c>
      <c r="E13" s="7">
        <v>7</v>
      </c>
      <c r="F13" s="8">
        <v>14.27</v>
      </c>
      <c r="G13" s="7">
        <v>15</v>
      </c>
      <c r="H13" s="7"/>
      <c r="I13" s="7"/>
      <c r="J13" s="8">
        <v>7.06</v>
      </c>
      <c r="K13" s="7">
        <v>21</v>
      </c>
      <c r="L13" s="8">
        <v>33.85</v>
      </c>
      <c r="M13" s="7">
        <v>3</v>
      </c>
      <c r="N13" s="7">
        <v>32</v>
      </c>
      <c r="O13" s="7">
        <v>21</v>
      </c>
      <c r="P13" s="6"/>
      <c r="Q13" s="10"/>
      <c r="R13" s="6"/>
      <c r="S13" s="10"/>
      <c r="T13" s="7"/>
      <c r="U13" s="10"/>
      <c r="V13" s="8"/>
      <c r="W13" s="10"/>
      <c r="X13" s="8"/>
      <c r="Y13" s="10"/>
      <c r="Z13" s="7"/>
      <c r="AA13" s="10"/>
      <c r="AB13" s="10"/>
      <c r="AC13" s="7"/>
      <c r="AD13" s="22"/>
      <c r="AE13" s="12"/>
    </row>
    <row r="14" spans="1:31" ht="12.75">
      <c r="A14" s="5" t="s">
        <v>31</v>
      </c>
      <c r="B14" s="6">
        <v>11</v>
      </c>
      <c r="C14" s="24" t="s">
        <v>29</v>
      </c>
      <c r="D14" s="23">
        <v>10</v>
      </c>
      <c r="E14" s="7">
        <v>24</v>
      </c>
      <c r="F14" s="8">
        <v>15.64</v>
      </c>
      <c r="G14" s="7">
        <v>29</v>
      </c>
      <c r="H14" s="7"/>
      <c r="I14" s="7"/>
      <c r="J14" s="8">
        <v>6.63</v>
      </c>
      <c r="K14" s="7">
        <v>19</v>
      </c>
      <c r="L14" s="8"/>
      <c r="M14" s="7"/>
      <c r="N14" s="7">
        <v>32</v>
      </c>
      <c r="O14" s="7">
        <v>21</v>
      </c>
      <c r="P14" s="6"/>
      <c r="Q14" s="10"/>
      <c r="R14" s="6"/>
      <c r="S14" s="10"/>
      <c r="T14" s="7"/>
      <c r="U14" s="10"/>
      <c r="V14" s="8"/>
      <c r="W14" s="10"/>
      <c r="X14" s="8"/>
      <c r="Y14" s="10"/>
      <c r="Z14" s="7"/>
      <c r="AA14" s="10"/>
      <c r="AB14" s="10"/>
      <c r="AC14" s="7"/>
      <c r="AD14" s="22"/>
      <c r="AE14" s="12"/>
    </row>
    <row r="15" spans="1:31" ht="12.75">
      <c r="A15" s="5" t="s">
        <v>31</v>
      </c>
      <c r="B15" s="6">
        <v>12</v>
      </c>
      <c r="C15" s="24" t="s">
        <v>30</v>
      </c>
      <c r="D15" s="23">
        <v>15</v>
      </c>
      <c r="E15" s="7">
        <v>15</v>
      </c>
      <c r="F15" s="8">
        <v>14.82</v>
      </c>
      <c r="G15" s="7">
        <v>20</v>
      </c>
      <c r="H15" s="7"/>
      <c r="I15" s="7"/>
      <c r="J15" s="8">
        <v>5.5</v>
      </c>
      <c r="K15" s="7">
        <v>9</v>
      </c>
      <c r="L15" s="8"/>
      <c r="M15" s="7"/>
      <c r="N15" s="7">
        <v>29</v>
      </c>
      <c r="O15" s="7">
        <v>32</v>
      </c>
      <c r="P15" s="6"/>
      <c r="Q15" s="10"/>
      <c r="R15" s="6"/>
      <c r="S15" s="10"/>
      <c r="T15" s="7"/>
      <c r="U15" s="10"/>
      <c r="V15" s="8"/>
      <c r="W15" s="10"/>
      <c r="X15" s="8"/>
      <c r="Y15" s="10"/>
      <c r="Z15" s="7"/>
      <c r="AA15" s="10"/>
      <c r="AB15" s="10"/>
      <c r="AC15" s="7"/>
      <c r="AD15" s="22"/>
      <c r="AE15" s="12"/>
    </row>
    <row r="16" spans="1:31" ht="12.75">
      <c r="A16" s="5" t="s">
        <v>43</v>
      </c>
      <c r="B16" s="6">
        <v>13</v>
      </c>
      <c r="C16" s="24" t="s">
        <v>68</v>
      </c>
      <c r="D16" s="23">
        <v>20</v>
      </c>
      <c r="E16" s="7">
        <v>2</v>
      </c>
      <c r="F16" s="8">
        <v>14.26</v>
      </c>
      <c r="G16" s="7">
        <v>14</v>
      </c>
      <c r="H16" s="7">
        <v>27</v>
      </c>
      <c r="I16" s="7" t="s">
        <v>15</v>
      </c>
      <c r="J16" s="8">
        <v>6.65</v>
      </c>
      <c r="K16" s="7">
        <v>20</v>
      </c>
      <c r="L16" s="8">
        <v>54.78</v>
      </c>
      <c r="M16" s="7">
        <v>10</v>
      </c>
      <c r="N16" s="7">
        <v>29</v>
      </c>
      <c r="O16" s="7">
        <v>32</v>
      </c>
      <c r="P16" s="7">
        <f>SUM(D16:D21)</f>
        <v>99</v>
      </c>
      <c r="Q16" s="10">
        <v>2</v>
      </c>
      <c r="R16" s="8">
        <f>SUM(F16:F21)</f>
        <v>82.62</v>
      </c>
      <c r="S16" s="10">
        <v>1</v>
      </c>
      <c r="T16" s="7">
        <f>SUM(H16:H21)</f>
        <v>27</v>
      </c>
      <c r="U16" s="10">
        <v>3</v>
      </c>
      <c r="V16" s="8">
        <f>SUM(J16:J21)</f>
        <v>51.06</v>
      </c>
      <c r="W16" s="10">
        <v>6</v>
      </c>
      <c r="X16" s="8">
        <f>SUM(L16:L21)</f>
        <v>121.39999999999999</v>
      </c>
      <c r="Y16" s="10">
        <v>2</v>
      </c>
      <c r="Z16" s="7">
        <f>SUM(N16:N21)</f>
        <v>199</v>
      </c>
      <c r="AA16" s="10">
        <v>3</v>
      </c>
      <c r="AB16" s="10">
        <f>SUM(Q16,S16,U16,W16,Y16,AA16,)</f>
        <v>17</v>
      </c>
      <c r="AC16" s="7">
        <v>2</v>
      </c>
      <c r="AD16" s="22" t="str">
        <f>A16</f>
        <v>Лицей № 5</v>
      </c>
      <c r="AE16" s="12"/>
    </row>
    <row r="17" spans="1:31" ht="12.75">
      <c r="A17" s="5" t="s">
        <v>43</v>
      </c>
      <c r="B17" s="6">
        <v>14</v>
      </c>
      <c r="C17" s="24" t="s">
        <v>51</v>
      </c>
      <c r="D17" s="23">
        <v>20</v>
      </c>
      <c r="E17" s="7">
        <v>2</v>
      </c>
      <c r="F17" s="8">
        <v>13.47</v>
      </c>
      <c r="G17" s="7">
        <v>6</v>
      </c>
      <c r="H17" s="7"/>
      <c r="I17" s="7"/>
      <c r="J17" s="8">
        <v>7.19</v>
      </c>
      <c r="K17" s="7">
        <v>24</v>
      </c>
      <c r="L17" s="8"/>
      <c r="M17" s="7"/>
      <c r="N17" s="7">
        <v>33</v>
      </c>
      <c r="O17" s="7">
        <v>15</v>
      </c>
      <c r="P17" s="6"/>
      <c r="Q17" s="10"/>
      <c r="R17" s="6"/>
      <c r="S17" s="10"/>
      <c r="T17" s="7"/>
      <c r="U17" s="10"/>
      <c r="V17" s="8"/>
      <c r="W17" s="10"/>
      <c r="X17" s="8"/>
      <c r="Y17" s="10"/>
      <c r="Z17" s="7"/>
      <c r="AA17" s="10"/>
      <c r="AB17" s="10"/>
      <c r="AC17" s="7"/>
      <c r="AD17" s="22"/>
      <c r="AE17" s="12"/>
    </row>
    <row r="18" spans="1:31" ht="12.75">
      <c r="A18" s="5" t="s">
        <v>43</v>
      </c>
      <c r="B18" s="6">
        <v>15</v>
      </c>
      <c r="C18" s="24" t="s">
        <v>52</v>
      </c>
      <c r="D18" s="23">
        <v>15</v>
      </c>
      <c r="E18" s="7">
        <v>15</v>
      </c>
      <c r="F18" s="8">
        <v>13.38</v>
      </c>
      <c r="G18" s="7">
        <v>3</v>
      </c>
      <c r="H18" s="7"/>
      <c r="I18" s="7"/>
      <c r="J18" s="8">
        <v>8.44</v>
      </c>
      <c r="K18" s="7">
        <v>31</v>
      </c>
      <c r="L18" s="8"/>
      <c r="M18" s="7"/>
      <c r="N18" s="7">
        <v>37</v>
      </c>
      <c r="O18" s="7">
        <v>2</v>
      </c>
      <c r="P18" s="6"/>
      <c r="Q18" s="10"/>
      <c r="R18" s="6"/>
      <c r="S18" s="10"/>
      <c r="T18" s="7"/>
      <c r="U18" s="10"/>
      <c r="V18" s="8"/>
      <c r="W18" s="10"/>
      <c r="X18" s="8"/>
      <c r="Y18" s="10"/>
      <c r="Z18" s="7"/>
      <c r="AA18" s="10"/>
      <c r="AB18" s="10"/>
      <c r="AC18" s="7"/>
      <c r="AD18" s="22"/>
      <c r="AE18" s="12"/>
    </row>
    <row r="19" spans="1:31" ht="12.75">
      <c r="A19" s="5" t="s">
        <v>43</v>
      </c>
      <c r="B19" s="6">
        <v>16</v>
      </c>
      <c r="C19" s="24" t="s">
        <v>53</v>
      </c>
      <c r="D19" s="23">
        <v>14</v>
      </c>
      <c r="E19" s="7">
        <v>17</v>
      </c>
      <c r="F19" s="8">
        <v>14.89</v>
      </c>
      <c r="G19" s="7">
        <v>21</v>
      </c>
      <c r="H19" s="7"/>
      <c r="I19" s="7"/>
      <c r="J19" s="8">
        <v>15.13</v>
      </c>
      <c r="K19" s="7">
        <v>36</v>
      </c>
      <c r="L19" s="8"/>
      <c r="M19" s="7"/>
      <c r="N19" s="7">
        <v>33</v>
      </c>
      <c r="O19" s="7">
        <v>15</v>
      </c>
      <c r="P19" s="6"/>
      <c r="Q19" s="10"/>
      <c r="R19" s="6"/>
      <c r="S19" s="10"/>
      <c r="T19" s="7"/>
      <c r="U19" s="10"/>
      <c r="V19" s="8"/>
      <c r="W19" s="10"/>
      <c r="X19" s="8"/>
      <c r="Y19" s="10"/>
      <c r="Z19" s="7"/>
      <c r="AA19" s="10"/>
      <c r="AB19" s="10"/>
      <c r="AC19" s="7"/>
      <c r="AD19" s="22"/>
      <c r="AE19" s="12"/>
    </row>
    <row r="20" spans="1:31" ht="12.75">
      <c r="A20" s="5" t="s">
        <v>43</v>
      </c>
      <c r="B20" s="6">
        <v>17</v>
      </c>
      <c r="C20" s="24" t="s">
        <v>69</v>
      </c>
      <c r="D20" s="23">
        <v>16</v>
      </c>
      <c r="E20" s="7">
        <v>9</v>
      </c>
      <c r="F20" s="8">
        <v>14.37</v>
      </c>
      <c r="G20" s="7">
        <v>16</v>
      </c>
      <c r="H20" s="7"/>
      <c r="I20" s="7"/>
      <c r="J20" s="8">
        <v>6.37</v>
      </c>
      <c r="K20" s="7">
        <v>16</v>
      </c>
      <c r="L20" s="8">
        <v>31.04</v>
      </c>
      <c r="M20" s="7">
        <v>2</v>
      </c>
      <c r="N20" s="7">
        <v>33</v>
      </c>
      <c r="O20" s="7">
        <v>15</v>
      </c>
      <c r="P20" s="6"/>
      <c r="Q20" s="10"/>
      <c r="R20" s="6"/>
      <c r="S20" s="10"/>
      <c r="T20" s="7"/>
      <c r="U20" s="10"/>
      <c r="V20" s="8"/>
      <c r="W20" s="10"/>
      <c r="X20" s="8"/>
      <c r="Y20" s="10"/>
      <c r="Z20" s="7"/>
      <c r="AA20" s="10"/>
      <c r="AB20" s="10"/>
      <c r="AC20" s="7"/>
      <c r="AD20" s="22"/>
      <c r="AE20" s="12"/>
    </row>
    <row r="21" spans="1:31" ht="12.75">
      <c r="A21" s="5" t="s">
        <v>43</v>
      </c>
      <c r="B21" s="6">
        <v>18</v>
      </c>
      <c r="C21" s="25" t="s">
        <v>54</v>
      </c>
      <c r="D21" s="23">
        <v>14</v>
      </c>
      <c r="E21" s="7">
        <v>17</v>
      </c>
      <c r="F21" s="8">
        <v>12.25</v>
      </c>
      <c r="G21" s="7">
        <v>1</v>
      </c>
      <c r="H21" s="13"/>
      <c r="I21" s="13"/>
      <c r="J21" s="8">
        <v>7.28</v>
      </c>
      <c r="K21" s="7">
        <v>27</v>
      </c>
      <c r="L21" s="8">
        <v>35.58</v>
      </c>
      <c r="M21" s="7">
        <v>5</v>
      </c>
      <c r="N21" s="7">
        <v>34</v>
      </c>
      <c r="O21" s="7">
        <v>8</v>
      </c>
      <c r="P21" s="6"/>
      <c r="Q21" s="10"/>
      <c r="R21" s="6"/>
      <c r="S21" s="10"/>
      <c r="T21" s="7"/>
      <c r="U21" s="10"/>
      <c r="V21" s="8"/>
      <c r="W21" s="10"/>
      <c r="X21" s="8"/>
      <c r="Y21" s="10"/>
      <c r="Z21" s="7"/>
      <c r="AA21" s="10"/>
      <c r="AB21" s="10"/>
      <c r="AC21" s="7"/>
      <c r="AD21" s="22"/>
      <c r="AE21" s="12"/>
    </row>
    <row r="22" spans="1:31" ht="12.75">
      <c r="A22" s="5" t="s">
        <v>61</v>
      </c>
      <c r="B22" s="6">
        <v>19</v>
      </c>
      <c r="C22" s="24" t="s">
        <v>55</v>
      </c>
      <c r="D22" s="23">
        <v>10</v>
      </c>
      <c r="E22" s="7">
        <v>24</v>
      </c>
      <c r="F22" s="8">
        <v>15.3</v>
      </c>
      <c r="G22" s="7">
        <v>27</v>
      </c>
      <c r="H22" s="7">
        <v>30</v>
      </c>
      <c r="I22" s="7" t="s">
        <v>15</v>
      </c>
      <c r="J22" s="8">
        <v>4.12</v>
      </c>
      <c r="K22" s="7">
        <v>1</v>
      </c>
      <c r="L22" s="8"/>
      <c r="M22" s="7"/>
      <c r="N22" s="7">
        <v>33</v>
      </c>
      <c r="O22" s="7">
        <v>15</v>
      </c>
      <c r="P22" s="7">
        <f>SUM(D22:D27)</f>
        <v>58</v>
      </c>
      <c r="Q22" s="10">
        <v>5</v>
      </c>
      <c r="R22" s="8">
        <f>SUM(F22:F27)</f>
        <v>90.95</v>
      </c>
      <c r="S22" s="10">
        <v>4</v>
      </c>
      <c r="T22" s="7">
        <f>SUM(H22:H27)</f>
        <v>30</v>
      </c>
      <c r="U22" s="10">
        <v>1</v>
      </c>
      <c r="V22" s="8">
        <f>SUM(J22:J27)</f>
        <v>47.36</v>
      </c>
      <c r="W22" s="10">
        <v>5</v>
      </c>
      <c r="X22" s="8">
        <f>SUM(L22:L27)</f>
        <v>192.70000000000002</v>
      </c>
      <c r="Y22" s="10">
        <v>5</v>
      </c>
      <c r="Z22" s="7">
        <f>SUM(N22:N27)</f>
        <v>188</v>
      </c>
      <c r="AA22" s="10">
        <v>5</v>
      </c>
      <c r="AB22" s="10">
        <f>SUM(Q22,S22,U22,W22,Y22,AA22,)</f>
        <v>25</v>
      </c>
      <c r="AC22" s="7">
        <v>4</v>
      </c>
      <c r="AD22" s="22" t="str">
        <f>A22</f>
        <v>СОШ № 58</v>
      </c>
      <c r="AE22" s="12"/>
    </row>
    <row r="23" spans="1:31" ht="12.75">
      <c r="A23" s="5" t="s">
        <v>61</v>
      </c>
      <c r="B23" s="6">
        <v>20</v>
      </c>
      <c r="C23" s="24" t="s">
        <v>56</v>
      </c>
      <c r="D23" s="23">
        <v>13</v>
      </c>
      <c r="E23" s="7">
        <v>22</v>
      </c>
      <c r="F23" s="8">
        <v>14.07</v>
      </c>
      <c r="G23" s="7">
        <v>12</v>
      </c>
      <c r="H23" s="7"/>
      <c r="I23" s="7"/>
      <c r="J23" s="8">
        <v>10.59</v>
      </c>
      <c r="K23" s="7">
        <v>35</v>
      </c>
      <c r="L23" s="8"/>
      <c r="M23" s="7"/>
      <c r="N23" s="7">
        <v>32</v>
      </c>
      <c r="O23" s="7">
        <v>21</v>
      </c>
      <c r="P23" s="6"/>
      <c r="Q23" s="10"/>
      <c r="R23" s="6"/>
      <c r="S23" s="10"/>
      <c r="T23" s="7"/>
      <c r="U23" s="10"/>
      <c r="V23" s="8"/>
      <c r="W23" s="10"/>
      <c r="X23" s="8"/>
      <c r="Y23" s="10"/>
      <c r="Z23" s="7"/>
      <c r="AA23" s="10"/>
      <c r="AB23" s="10"/>
      <c r="AC23" s="7"/>
      <c r="AD23" s="22"/>
      <c r="AE23" s="12"/>
    </row>
    <row r="24" spans="1:31" ht="12.75">
      <c r="A24" s="5" t="s">
        <v>61</v>
      </c>
      <c r="B24" s="6">
        <v>21</v>
      </c>
      <c r="C24" s="24" t="s">
        <v>57</v>
      </c>
      <c r="D24" s="23">
        <v>21</v>
      </c>
      <c r="E24" s="7">
        <v>1</v>
      </c>
      <c r="F24" s="8">
        <v>13.46</v>
      </c>
      <c r="G24" s="7">
        <v>5</v>
      </c>
      <c r="H24" s="7"/>
      <c r="I24" s="7"/>
      <c r="J24" s="8">
        <v>5.31</v>
      </c>
      <c r="K24" s="7">
        <v>6</v>
      </c>
      <c r="L24" s="8">
        <v>56.26</v>
      </c>
      <c r="M24" s="7">
        <v>11</v>
      </c>
      <c r="N24" s="7">
        <v>37</v>
      </c>
      <c r="O24" s="7">
        <v>2</v>
      </c>
      <c r="P24" s="6"/>
      <c r="Q24" s="10"/>
      <c r="R24" s="6"/>
      <c r="S24" s="10"/>
      <c r="T24" s="7"/>
      <c r="U24" s="10"/>
      <c r="V24" s="8"/>
      <c r="W24" s="10"/>
      <c r="X24" s="8"/>
      <c r="Y24" s="10"/>
      <c r="Z24" s="7"/>
      <c r="AA24" s="10"/>
      <c r="AB24" s="10"/>
      <c r="AC24" s="7"/>
      <c r="AD24" s="22"/>
      <c r="AE24" s="12"/>
    </row>
    <row r="25" spans="1:31" ht="12.75">
      <c r="A25" s="5" t="s">
        <v>61</v>
      </c>
      <c r="B25" s="6">
        <v>22</v>
      </c>
      <c r="C25" s="24" t="s">
        <v>58</v>
      </c>
      <c r="D25" s="23">
        <v>5</v>
      </c>
      <c r="E25" s="7">
        <v>30</v>
      </c>
      <c r="F25" s="8">
        <v>16.4</v>
      </c>
      <c r="G25" s="7">
        <v>33</v>
      </c>
      <c r="H25" s="7"/>
      <c r="I25" s="7"/>
      <c r="J25" s="8">
        <v>8.59</v>
      </c>
      <c r="K25" s="7">
        <v>32</v>
      </c>
      <c r="L25" s="8">
        <v>69.54</v>
      </c>
      <c r="M25" s="7">
        <v>16</v>
      </c>
      <c r="N25" s="7">
        <v>25</v>
      </c>
      <c r="O25" s="7">
        <v>36</v>
      </c>
      <c r="P25" s="6"/>
      <c r="Q25" s="10"/>
      <c r="R25" s="6"/>
      <c r="S25" s="10"/>
      <c r="T25" s="7"/>
      <c r="U25" s="10"/>
      <c r="V25" s="8"/>
      <c r="W25" s="10"/>
      <c r="X25" s="8"/>
      <c r="Y25" s="10"/>
      <c r="Z25" s="7"/>
      <c r="AA25" s="10"/>
      <c r="AB25" s="10"/>
      <c r="AC25" s="7"/>
      <c r="AD25" s="22"/>
      <c r="AE25" s="12"/>
    </row>
    <row r="26" spans="1:31" ht="12.75">
      <c r="A26" s="5" t="s">
        <v>61</v>
      </c>
      <c r="B26" s="6">
        <v>23</v>
      </c>
      <c r="C26" s="24" t="s">
        <v>59</v>
      </c>
      <c r="D26" s="23">
        <v>4</v>
      </c>
      <c r="E26" s="7">
        <v>35</v>
      </c>
      <c r="F26" s="8">
        <v>15.88</v>
      </c>
      <c r="G26" s="7">
        <v>31</v>
      </c>
      <c r="H26" s="7"/>
      <c r="I26" s="7"/>
      <c r="J26" s="8">
        <v>10.53</v>
      </c>
      <c r="K26" s="7">
        <v>34</v>
      </c>
      <c r="L26" s="8"/>
      <c r="M26" s="7"/>
      <c r="N26" s="7">
        <v>31</v>
      </c>
      <c r="O26" s="7">
        <v>27</v>
      </c>
      <c r="P26" s="6"/>
      <c r="Q26" s="10"/>
      <c r="R26" s="6"/>
      <c r="S26" s="10"/>
      <c r="T26" s="7"/>
      <c r="U26" s="10"/>
      <c r="V26" s="8"/>
      <c r="W26" s="10"/>
      <c r="X26" s="8"/>
      <c r="Y26" s="10"/>
      <c r="Z26" s="7"/>
      <c r="AA26" s="10"/>
      <c r="AB26" s="10"/>
      <c r="AC26" s="7"/>
      <c r="AD26" s="22"/>
      <c r="AE26" s="12"/>
    </row>
    <row r="27" spans="1:31" ht="12.75">
      <c r="A27" s="5" t="s">
        <v>61</v>
      </c>
      <c r="B27" s="6">
        <v>24</v>
      </c>
      <c r="C27" s="24" t="s">
        <v>60</v>
      </c>
      <c r="D27" s="23">
        <v>5</v>
      </c>
      <c r="E27" s="7">
        <v>30</v>
      </c>
      <c r="F27" s="8">
        <v>15.84</v>
      </c>
      <c r="G27" s="7">
        <v>30</v>
      </c>
      <c r="H27" s="7"/>
      <c r="I27" s="7"/>
      <c r="J27" s="8">
        <v>8.22</v>
      </c>
      <c r="K27" s="7">
        <v>28</v>
      </c>
      <c r="L27" s="8">
        <v>66.9</v>
      </c>
      <c r="M27" s="7">
        <v>14</v>
      </c>
      <c r="N27" s="7">
        <v>30</v>
      </c>
      <c r="O27" s="7">
        <v>26</v>
      </c>
      <c r="P27" s="6"/>
      <c r="Q27" s="10"/>
      <c r="R27" s="6"/>
      <c r="S27" s="10"/>
      <c r="T27" s="7"/>
      <c r="U27" s="10"/>
      <c r="V27" s="8"/>
      <c r="W27" s="10"/>
      <c r="X27" s="8"/>
      <c r="Y27" s="10"/>
      <c r="Z27" s="7"/>
      <c r="AA27" s="10"/>
      <c r="AB27" s="10"/>
      <c r="AC27" s="7"/>
      <c r="AD27" s="22"/>
      <c r="AE27" s="12"/>
    </row>
    <row r="28" spans="1:31" ht="12.75">
      <c r="A28" s="5" t="s">
        <v>83</v>
      </c>
      <c r="B28" s="6">
        <v>25</v>
      </c>
      <c r="C28" s="24" t="s">
        <v>77</v>
      </c>
      <c r="D28" s="23">
        <v>16</v>
      </c>
      <c r="E28" s="9">
        <v>9</v>
      </c>
      <c r="F28" s="8">
        <v>13.59</v>
      </c>
      <c r="G28" s="7">
        <v>7</v>
      </c>
      <c r="H28" s="7">
        <v>27</v>
      </c>
      <c r="I28" s="7" t="s">
        <v>15</v>
      </c>
      <c r="J28" s="8">
        <v>7.09</v>
      </c>
      <c r="K28" s="7">
        <v>23</v>
      </c>
      <c r="L28" s="8">
        <v>48.85</v>
      </c>
      <c r="M28" s="7">
        <v>8</v>
      </c>
      <c r="N28" s="7">
        <v>34</v>
      </c>
      <c r="O28" s="7">
        <v>8</v>
      </c>
      <c r="P28" s="7">
        <f>SUM(D28:D33)</f>
        <v>87</v>
      </c>
      <c r="Q28" s="10">
        <v>3</v>
      </c>
      <c r="R28" s="8">
        <f>SUM(F28:F33)</f>
        <v>92.05</v>
      </c>
      <c r="S28" s="10">
        <v>5</v>
      </c>
      <c r="T28" s="7">
        <f>SUM(H28:H33)</f>
        <v>27</v>
      </c>
      <c r="U28" s="10">
        <v>3</v>
      </c>
      <c r="V28" s="8">
        <f>SUM(J28:J33)</f>
        <v>44.809999999999995</v>
      </c>
      <c r="W28" s="10">
        <v>4</v>
      </c>
      <c r="X28" s="8">
        <f>SUM(L28:L33)</f>
        <v>231.91</v>
      </c>
      <c r="Y28" s="10">
        <v>6</v>
      </c>
      <c r="Z28" s="7">
        <f>SUM(N28:N33)</f>
        <v>191</v>
      </c>
      <c r="AA28" s="10">
        <v>4</v>
      </c>
      <c r="AB28" s="10">
        <f>SUM(Q28,S28,U28,W28,Y28,AA28,)</f>
        <v>25</v>
      </c>
      <c r="AC28" s="7">
        <v>5</v>
      </c>
      <c r="AD28" s="22" t="str">
        <f>A28</f>
        <v>ООШ № 6</v>
      </c>
      <c r="AE28" s="12"/>
    </row>
    <row r="29" spans="1:31" ht="12.75">
      <c r="A29" s="5" t="s">
        <v>83</v>
      </c>
      <c r="B29" s="6">
        <v>26</v>
      </c>
      <c r="C29" s="24" t="s">
        <v>78</v>
      </c>
      <c r="D29" s="23">
        <v>16</v>
      </c>
      <c r="E29" s="9">
        <v>9</v>
      </c>
      <c r="F29" s="8">
        <v>14.64</v>
      </c>
      <c r="G29" s="7">
        <v>18</v>
      </c>
      <c r="H29" s="7"/>
      <c r="I29" s="7"/>
      <c r="J29" s="8">
        <v>8.25</v>
      </c>
      <c r="K29" s="7">
        <v>29</v>
      </c>
      <c r="L29" s="8"/>
      <c r="M29" s="7"/>
      <c r="N29" s="7">
        <v>31</v>
      </c>
      <c r="O29" s="7">
        <v>27</v>
      </c>
      <c r="P29" s="6"/>
      <c r="Q29" s="10"/>
      <c r="R29" s="6"/>
      <c r="S29" s="10"/>
      <c r="T29" s="7"/>
      <c r="U29" s="10"/>
      <c r="V29" s="8"/>
      <c r="W29" s="10"/>
      <c r="X29" s="8"/>
      <c r="Y29" s="10"/>
      <c r="Z29" s="7"/>
      <c r="AA29" s="10"/>
      <c r="AB29" s="10"/>
      <c r="AC29" s="7"/>
      <c r="AD29" s="22"/>
      <c r="AE29" s="12"/>
    </row>
    <row r="30" spans="1:31" ht="12.75">
      <c r="A30" s="5" t="s">
        <v>83</v>
      </c>
      <c r="B30" s="6">
        <v>27</v>
      </c>
      <c r="C30" s="24" t="s">
        <v>79</v>
      </c>
      <c r="D30" s="23">
        <v>14</v>
      </c>
      <c r="E30" s="7">
        <v>17</v>
      </c>
      <c r="F30" s="8">
        <v>14.24</v>
      </c>
      <c r="G30" s="7">
        <v>13</v>
      </c>
      <c r="H30" s="7"/>
      <c r="I30" s="7"/>
      <c r="J30" s="8">
        <v>8.35</v>
      </c>
      <c r="K30" s="7">
        <v>30</v>
      </c>
      <c r="L30" s="8">
        <v>49.72</v>
      </c>
      <c r="M30" s="7">
        <v>9</v>
      </c>
      <c r="N30" s="7">
        <v>32</v>
      </c>
      <c r="O30" s="7">
        <v>21</v>
      </c>
      <c r="P30" s="6"/>
      <c r="Q30" s="10"/>
      <c r="R30" s="6"/>
      <c r="S30" s="10"/>
      <c r="T30" s="7"/>
      <c r="U30" s="10"/>
      <c r="V30" s="8"/>
      <c r="W30" s="10"/>
      <c r="X30" s="8"/>
      <c r="Y30" s="10"/>
      <c r="Z30" s="7"/>
      <c r="AA30" s="10"/>
      <c r="AB30" s="10"/>
      <c r="AC30" s="7"/>
      <c r="AD30" s="22"/>
      <c r="AE30" s="12"/>
    </row>
    <row r="31" spans="1:31" ht="12.75">
      <c r="A31" s="5" t="s">
        <v>83</v>
      </c>
      <c r="B31" s="6">
        <v>28</v>
      </c>
      <c r="C31" s="24" t="s">
        <v>80</v>
      </c>
      <c r="D31" s="23">
        <v>16</v>
      </c>
      <c r="E31" s="7">
        <v>9</v>
      </c>
      <c r="F31" s="8">
        <v>14.02</v>
      </c>
      <c r="G31" s="7">
        <v>11</v>
      </c>
      <c r="H31" s="7"/>
      <c r="I31" s="7"/>
      <c r="J31" s="8">
        <v>9.09</v>
      </c>
      <c r="K31" s="7">
        <v>33</v>
      </c>
      <c r="L31" s="8"/>
      <c r="M31" s="7"/>
      <c r="N31" s="7">
        <v>32</v>
      </c>
      <c r="O31" s="7">
        <v>21</v>
      </c>
      <c r="P31" s="6"/>
      <c r="Q31" s="10"/>
      <c r="R31" s="6"/>
      <c r="S31" s="10"/>
      <c r="T31" s="7"/>
      <c r="U31" s="10"/>
      <c r="V31" s="8"/>
      <c r="W31" s="10"/>
      <c r="X31" s="8"/>
      <c r="Y31" s="10"/>
      <c r="Z31" s="7"/>
      <c r="AA31" s="10"/>
      <c r="AB31" s="10"/>
      <c r="AC31" s="7"/>
      <c r="AD31" s="22"/>
      <c r="AE31" s="12"/>
    </row>
    <row r="32" spans="1:31" ht="12.75">
      <c r="A32" s="5" t="s">
        <v>83</v>
      </c>
      <c r="B32" s="6">
        <v>29</v>
      </c>
      <c r="C32" s="24" t="s">
        <v>81</v>
      </c>
      <c r="D32" s="23">
        <v>20</v>
      </c>
      <c r="E32" s="7">
        <v>2</v>
      </c>
      <c r="F32" s="8">
        <v>14.97</v>
      </c>
      <c r="G32" s="7">
        <v>23</v>
      </c>
      <c r="H32" s="7"/>
      <c r="I32" s="7"/>
      <c r="J32" s="8">
        <v>5.41</v>
      </c>
      <c r="K32" s="7">
        <v>7</v>
      </c>
      <c r="L32" s="8">
        <v>133.34</v>
      </c>
      <c r="M32" s="7">
        <v>18</v>
      </c>
      <c r="N32" s="7">
        <v>35</v>
      </c>
      <c r="O32" s="7">
        <v>7</v>
      </c>
      <c r="P32" s="6"/>
      <c r="Q32" s="10"/>
      <c r="R32" s="6"/>
      <c r="S32" s="10"/>
      <c r="T32" s="7"/>
      <c r="U32" s="10"/>
      <c r="V32" s="8"/>
      <c r="W32" s="10"/>
      <c r="X32" s="8"/>
      <c r="Y32" s="10"/>
      <c r="Z32" s="7"/>
      <c r="AA32" s="10"/>
      <c r="AB32" s="10"/>
      <c r="AC32" s="7"/>
      <c r="AD32" s="22"/>
      <c r="AE32" s="12"/>
    </row>
    <row r="33" spans="1:31" ht="12.75">
      <c r="A33" s="5" t="s">
        <v>83</v>
      </c>
      <c r="B33" s="6">
        <v>30</v>
      </c>
      <c r="C33" s="24" t="s">
        <v>82</v>
      </c>
      <c r="D33" s="23">
        <v>5</v>
      </c>
      <c r="E33" s="7">
        <v>30</v>
      </c>
      <c r="F33" s="8">
        <v>20.59</v>
      </c>
      <c r="G33" s="7">
        <v>36</v>
      </c>
      <c r="H33" s="7"/>
      <c r="I33" s="7"/>
      <c r="J33" s="8">
        <v>6.62</v>
      </c>
      <c r="K33" s="7">
        <v>18</v>
      </c>
      <c r="L33" s="8"/>
      <c r="M33" s="7"/>
      <c r="N33" s="7">
        <v>27</v>
      </c>
      <c r="O33" s="7">
        <v>35</v>
      </c>
      <c r="P33" s="6"/>
      <c r="Q33" s="10"/>
      <c r="R33" s="6"/>
      <c r="S33" s="10"/>
      <c r="T33" s="7"/>
      <c r="U33" s="10"/>
      <c r="V33" s="8"/>
      <c r="W33" s="10"/>
      <c r="X33" s="8"/>
      <c r="Y33" s="10"/>
      <c r="Z33" s="7"/>
      <c r="AA33" s="10"/>
      <c r="AB33" s="10"/>
      <c r="AC33" s="7"/>
      <c r="AD33" s="22"/>
      <c r="AE33" s="12"/>
    </row>
    <row r="34" spans="1:31" ht="12.75">
      <c r="A34" s="5" t="s">
        <v>90</v>
      </c>
      <c r="B34" s="6">
        <v>31</v>
      </c>
      <c r="C34" s="24" t="s">
        <v>84</v>
      </c>
      <c r="D34" s="23">
        <v>20</v>
      </c>
      <c r="E34" s="7">
        <v>2</v>
      </c>
      <c r="F34" s="8">
        <v>13.82</v>
      </c>
      <c r="G34" s="7">
        <v>8</v>
      </c>
      <c r="H34" s="7">
        <v>26</v>
      </c>
      <c r="I34" s="7" t="s">
        <v>15</v>
      </c>
      <c r="J34" s="8">
        <v>5.72</v>
      </c>
      <c r="K34" s="7">
        <v>10</v>
      </c>
      <c r="L34" s="8"/>
      <c r="M34" s="7"/>
      <c r="N34" s="7">
        <v>33</v>
      </c>
      <c r="O34" s="7">
        <v>15</v>
      </c>
      <c r="P34" s="7">
        <f>SUM(D34:D39)</f>
        <v>100</v>
      </c>
      <c r="Q34" s="10">
        <v>1</v>
      </c>
      <c r="R34" s="8">
        <f>SUM(F34:F39)</f>
        <v>85.91999999999999</v>
      </c>
      <c r="S34" s="10">
        <v>2</v>
      </c>
      <c r="T34" s="7">
        <f>SUM(H34:H39)</f>
        <v>26</v>
      </c>
      <c r="U34" s="10">
        <v>5</v>
      </c>
      <c r="V34" s="8">
        <f>SUM(J34:J39)</f>
        <v>32.94</v>
      </c>
      <c r="W34" s="10">
        <v>1</v>
      </c>
      <c r="X34" s="8">
        <f>SUM(L34:L39)</f>
        <v>155.21</v>
      </c>
      <c r="Y34" s="10">
        <v>3</v>
      </c>
      <c r="Z34" s="7">
        <f>SUM(N34:N39)</f>
        <v>206</v>
      </c>
      <c r="AA34" s="10">
        <v>1.5</v>
      </c>
      <c r="AB34" s="10">
        <f>SUM(Q34,S34,U34,W34,Y34,AA34,)</f>
        <v>13.5</v>
      </c>
      <c r="AC34" s="7">
        <v>1</v>
      </c>
      <c r="AD34" s="22" t="str">
        <f>A34</f>
        <v>СОШ № 3</v>
      </c>
      <c r="AE34" s="12"/>
    </row>
    <row r="35" spans="1:31" ht="12.75">
      <c r="A35" s="5" t="s">
        <v>90</v>
      </c>
      <c r="B35" s="6">
        <v>32</v>
      </c>
      <c r="C35" s="24" t="s">
        <v>85</v>
      </c>
      <c r="D35" s="23">
        <v>14</v>
      </c>
      <c r="E35" s="7">
        <v>17</v>
      </c>
      <c r="F35" s="8">
        <v>14.89</v>
      </c>
      <c r="G35" s="7">
        <v>21</v>
      </c>
      <c r="H35" s="13"/>
      <c r="I35" s="13"/>
      <c r="J35" s="8">
        <v>5.94</v>
      </c>
      <c r="K35" s="7">
        <v>12</v>
      </c>
      <c r="L35" s="8">
        <v>41.11</v>
      </c>
      <c r="M35" s="7">
        <v>7</v>
      </c>
      <c r="N35" s="7">
        <v>36</v>
      </c>
      <c r="O35" s="7">
        <v>5</v>
      </c>
      <c r="P35" s="6"/>
      <c r="Q35" s="10"/>
      <c r="R35" s="6"/>
      <c r="S35" s="10"/>
      <c r="T35" s="7"/>
      <c r="U35" s="10"/>
      <c r="V35" s="8"/>
      <c r="W35" s="10"/>
      <c r="X35" s="8"/>
      <c r="Y35" s="10"/>
      <c r="Z35" s="7"/>
      <c r="AA35" s="10"/>
      <c r="AB35" s="10"/>
      <c r="AC35" s="7"/>
      <c r="AD35" s="22"/>
      <c r="AE35" s="12"/>
    </row>
    <row r="36" spans="1:31" ht="12.75">
      <c r="A36" s="5" t="s">
        <v>90</v>
      </c>
      <c r="B36" s="6">
        <v>33</v>
      </c>
      <c r="C36" s="24" t="s">
        <v>86</v>
      </c>
      <c r="D36" s="23">
        <v>16</v>
      </c>
      <c r="E36" s="7">
        <v>9</v>
      </c>
      <c r="F36" s="8">
        <v>15.46</v>
      </c>
      <c r="G36" s="7">
        <v>28</v>
      </c>
      <c r="H36" s="7"/>
      <c r="I36" s="7"/>
      <c r="J36" s="8">
        <v>5.78</v>
      </c>
      <c r="K36" s="7">
        <v>11</v>
      </c>
      <c r="L36" s="8"/>
      <c r="M36" s="7"/>
      <c r="N36" s="7">
        <v>37</v>
      </c>
      <c r="O36" s="7">
        <v>2</v>
      </c>
      <c r="P36" s="6"/>
      <c r="Q36" s="10"/>
      <c r="R36" s="6"/>
      <c r="S36" s="10"/>
      <c r="T36" s="7"/>
      <c r="U36" s="10"/>
      <c r="V36" s="8"/>
      <c r="W36" s="10"/>
      <c r="X36" s="8"/>
      <c r="Y36" s="10"/>
      <c r="Z36" s="7"/>
      <c r="AA36" s="10"/>
      <c r="AB36" s="10"/>
      <c r="AC36" s="7"/>
      <c r="AD36" s="22"/>
      <c r="AE36" s="12"/>
    </row>
    <row r="37" spans="1:31" ht="12.75">
      <c r="A37" s="5" t="s">
        <v>90</v>
      </c>
      <c r="B37" s="6">
        <v>34</v>
      </c>
      <c r="C37" s="24" t="s">
        <v>87</v>
      </c>
      <c r="D37" s="23">
        <v>17</v>
      </c>
      <c r="E37" s="7">
        <v>8</v>
      </c>
      <c r="F37" s="8">
        <v>13.41</v>
      </c>
      <c r="G37" s="7">
        <v>4</v>
      </c>
      <c r="H37" s="7"/>
      <c r="I37" s="7"/>
      <c r="J37" s="8">
        <v>5.97</v>
      </c>
      <c r="K37" s="7">
        <v>13</v>
      </c>
      <c r="L37" s="8"/>
      <c r="M37" s="7"/>
      <c r="N37" s="7">
        <v>36</v>
      </c>
      <c r="O37" s="7">
        <v>5</v>
      </c>
      <c r="P37" s="6"/>
      <c r="Q37" s="10"/>
      <c r="R37" s="6"/>
      <c r="S37" s="10"/>
      <c r="T37" s="7"/>
      <c r="U37" s="10"/>
      <c r="V37" s="8"/>
      <c r="W37" s="10"/>
      <c r="X37" s="8"/>
      <c r="Y37" s="10"/>
      <c r="Z37" s="7"/>
      <c r="AA37" s="10"/>
      <c r="AB37" s="10"/>
      <c r="AC37" s="7"/>
      <c r="AD37" s="22"/>
      <c r="AE37" s="12"/>
    </row>
    <row r="38" spans="1:31" ht="12.75">
      <c r="A38" s="5" t="s">
        <v>90</v>
      </c>
      <c r="B38" s="6">
        <v>35</v>
      </c>
      <c r="C38" s="24" t="s">
        <v>88</v>
      </c>
      <c r="D38" s="23">
        <v>19</v>
      </c>
      <c r="E38" s="7">
        <v>6</v>
      </c>
      <c r="F38" s="8">
        <v>14.41</v>
      </c>
      <c r="G38" s="7">
        <v>17</v>
      </c>
      <c r="H38" s="7"/>
      <c r="I38" s="7"/>
      <c r="J38" s="8">
        <v>5.06</v>
      </c>
      <c r="K38" s="7">
        <v>4</v>
      </c>
      <c r="L38" s="8">
        <v>56.83</v>
      </c>
      <c r="M38" s="7">
        <v>12</v>
      </c>
      <c r="N38" s="7">
        <v>34</v>
      </c>
      <c r="O38" s="7">
        <v>8</v>
      </c>
      <c r="P38" s="6"/>
      <c r="Q38" s="10"/>
      <c r="R38" s="6"/>
      <c r="S38" s="10"/>
      <c r="T38" s="7"/>
      <c r="U38" s="10"/>
      <c r="V38" s="8"/>
      <c r="W38" s="10"/>
      <c r="X38" s="8"/>
      <c r="Y38" s="10"/>
      <c r="Z38" s="7"/>
      <c r="AA38" s="10"/>
      <c r="AB38" s="10"/>
      <c r="AC38" s="7"/>
      <c r="AD38" s="22"/>
      <c r="AE38" s="12"/>
    </row>
    <row r="39" spans="1:31" ht="12.75">
      <c r="A39" s="5" t="s">
        <v>90</v>
      </c>
      <c r="B39" s="6">
        <v>36</v>
      </c>
      <c r="C39" s="24" t="s">
        <v>89</v>
      </c>
      <c r="D39" s="23">
        <v>14</v>
      </c>
      <c r="E39" s="7">
        <v>17</v>
      </c>
      <c r="F39" s="8">
        <v>13.93</v>
      </c>
      <c r="G39" s="7">
        <v>10</v>
      </c>
      <c r="H39" s="7"/>
      <c r="I39" s="7"/>
      <c r="J39" s="8">
        <v>4.47</v>
      </c>
      <c r="K39" s="7">
        <v>3</v>
      </c>
      <c r="L39" s="8">
        <v>57.27</v>
      </c>
      <c r="M39" s="7">
        <v>13</v>
      </c>
      <c r="N39" s="7">
        <v>30</v>
      </c>
      <c r="O39" s="7">
        <v>26</v>
      </c>
      <c r="P39" s="6"/>
      <c r="Q39" s="10"/>
      <c r="R39" s="6"/>
      <c r="S39" s="10"/>
      <c r="T39" s="7"/>
      <c r="U39" s="10"/>
      <c r="V39" s="14"/>
      <c r="W39" s="15"/>
      <c r="X39" s="8"/>
      <c r="Y39" s="10"/>
      <c r="Z39" s="7"/>
      <c r="AA39" s="10"/>
      <c r="AB39" s="10"/>
      <c r="AC39" s="7"/>
      <c r="AD39" s="22"/>
      <c r="AE39" s="12"/>
    </row>
    <row r="40" spans="1:31" ht="12.75">
      <c r="A40" s="12"/>
      <c r="B40" s="16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7"/>
      <c r="S40" s="17"/>
      <c r="T40" s="16"/>
      <c r="U40" s="16"/>
      <c r="V40" s="17"/>
      <c r="W40" s="17"/>
      <c r="X40" s="12"/>
      <c r="Y40" s="12"/>
      <c r="Z40" s="12"/>
      <c r="AA40" s="12"/>
      <c r="AB40" s="12"/>
      <c r="AC40" s="12"/>
      <c r="AD40" s="12"/>
      <c r="AE40" s="12"/>
    </row>
    <row r="41" spans="1:31" ht="12.75">
      <c r="A41" s="12"/>
      <c r="B41" s="16"/>
      <c r="C41" s="17"/>
      <c r="D41" s="16"/>
      <c r="E41" s="16"/>
      <c r="F41" s="16"/>
      <c r="G41" s="16"/>
      <c r="H41" s="16"/>
      <c r="I41" s="16"/>
      <c r="J41" s="16"/>
      <c r="K41" s="18"/>
      <c r="L41" s="18"/>
      <c r="M41" s="16"/>
      <c r="N41" s="16"/>
      <c r="O41" s="16"/>
      <c r="P41" s="16"/>
      <c r="Q41" s="16"/>
      <c r="R41" s="17"/>
      <c r="S41" s="17"/>
      <c r="T41" s="16"/>
      <c r="U41" s="16"/>
      <c r="V41" s="19"/>
      <c r="W41" s="19"/>
      <c r="X41" s="12"/>
      <c r="Y41" s="12"/>
      <c r="Z41" s="12"/>
      <c r="AA41" s="12"/>
      <c r="AB41" s="12"/>
      <c r="AC41" s="12"/>
      <c r="AD41" s="12"/>
      <c r="AE41" s="12"/>
    </row>
    <row r="42" spans="1:31" ht="12.75">
      <c r="A42" s="12"/>
      <c r="B42" s="16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17"/>
      <c r="T42" s="16"/>
      <c r="U42" s="16"/>
      <c r="V42" s="17"/>
      <c r="W42" s="17"/>
      <c r="X42" s="12"/>
      <c r="Y42" s="12"/>
      <c r="Z42" s="12"/>
      <c r="AA42" s="12"/>
      <c r="AB42" s="12"/>
      <c r="AC42" s="12"/>
      <c r="AD42" s="12"/>
      <c r="AE42" s="12"/>
    </row>
    <row r="43" spans="1:31" ht="12.75">
      <c r="A43" s="12"/>
      <c r="B43" s="16"/>
      <c r="C43" s="17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  <c r="S43" s="17"/>
      <c r="T43" s="16"/>
      <c r="U43" s="16"/>
      <c r="V43" s="17"/>
      <c r="W43" s="17"/>
      <c r="X43" s="12"/>
      <c r="Y43" s="12"/>
      <c r="Z43" s="12"/>
      <c r="AA43" s="12"/>
      <c r="AB43" s="12"/>
      <c r="AC43" s="12"/>
      <c r="AD43" s="12"/>
      <c r="AE43" s="12"/>
    </row>
    <row r="44" spans="1:31" ht="12.75">
      <c r="A44" s="12"/>
      <c r="B44" s="16"/>
      <c r="C44" s="17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17"/>
      <c r="T44" s="16"/>
      <c r="U44" s="16"/>
      <c r="V44" s="17"/>
      <c r="W44" s="17"/>
      <c r="X44" s="12"/>
      <c r="Y44" s="12"/>
      <c r="Z44" s="12"/>
      <c r="AA44" s="12"/>
      <c r="AB44" s="12"/>
      <c r="AC44" s="12"/>
      <c r="AD44" s="12"/>
      <c r="AE44" s="12"/>
    </row>
    <row r="45" spans="1:31" ht="12.75">
      <c r="A45" s="12"/>
      <c r="B45" s="16"/>
      <c r="C45" s="1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/>
      <c r="S45" s="17"/>
      <c r="T45" s="16"/>
      <c r="U45" s="16"/>
      <c r="V45" s="17"/>
      <c r="W45" s="17"/>
      <c r="X45" s="12"/>
      <c r="Y45" s="12"/>
      <c r="Z45" s="12"/>
      <c r="AA45" s="12"/>
      <c r="AB45" s="12"/>
      <c r="AC45" s="12"/>
      <c r="AD45" s="12"/>
      <c r="AE45" s="12"/>
    </row>
    <row r="46" spans="1:31" ht="12.75">
      <c r="A46" s="12"/>
      <c r="B46" s="16"/>
      <c r="C46" s="17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7"/>
      <c r="T46" s="16"/>
      <c r="U46" s="16"/>
      <c r="V46" s="17"/>
      <c r="W46" s="17"/>
      <c r="X46" s="12"/>
      <c r="Y46" s="12"/>
      <c r="Z46" s="12"/>
      <c r="AA46" s="12"/>
      <c r="AB46" s="12"/>
      <c r="AC46" s="12"/>
      <c r="AD46" s="12"/>
      <c r="AE46" s="12"/>
    </row>
    <row r="47" spans="1:31" ht="12.75">
      <c r="A47" s="12"/>
      <c r="B47" s="16"/>
      <c r="C47" s="17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  <c r="S47" s="17"/>
      <c r="T47" s="16"/>
      <c r="U47" s="16"/>
      <c r="V47" s="17"/>
      <c r="W47" s="17"/>
      <c r="X47" s="12"/>
      <c r="Y47" s="12"/>
      <c r="Z47" s="12"/>
      <c r="AA47" s="12"/>
      <c r="AB47" s="12"/>
      <c r="AC47" s="12"/>
      <c r="AD47" s="12"/>
      <c r="AE47" s="12"/>
    </row>
    <row r="48" spans="1:31" ht="12.75">
      <c r="A48" s="12"/>
      <c r="B48" s="16"/>
      <c r="C48" s="17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/>
      <c r="S48" s="17"/>
      <c r="T48" s="16"/>
      <c r="U48" s="16"/>
      <c r="V48" s="17"/>
      <c r="W48" s="17"/>
      <c r="X48" s="12"/>
      <c r="Y48" s="12"/>
      <c r="Z48" s="12"/>
      <c r="AA48" s="12"/>
      <c r="AB48" s="12"/>
      <c r="AC48" s="12"/>
      <c r="AD48" s="12"/>
      <c r="AE48" s="12"/>
    </row>
    <row r="49" spans="1:31" ht="12.75">
      <c r="A49" s="12"/>
      <c r="B49" s="16"/>
      <c r="C49" s="17"/>
      <c r="D49" s="16"/>
      <c r="E49" s="16"/>
      <c r="F49" s="16"/>
      <c r="G49" s="16"/>
      <c r="H49" s="16"/>
      <c r="I49" s="16"/>
      <c r="J49" s="16"/>
      <c r="K49" s="18"/>
      <c r="L49" s="18"/>
      <c r="M49" s="16"/>
      <c r="N49" s="16"/>
      <c r="O49" s="16"/>
      <c r="P49" s="16"/>
      <c r="Q49" s="16"/>
      <c r="R49" s="17"/>
      <c r="S49" s="17"/>
      <c r="T49" s="16"/>
      <c r="U49" s="16"/>
      <c r="V49" s="19"/>
      <c r="W49" s="19"/>
      <c r="X49" s="12"/>
      <c r="Y49" s="12"/>
      <c r="Z49" s="12"/>
      <c r="AA49" s="12"/>
      <c r="AB49" s="12"/>
      <c r="AC49" s="12"/>
      <c r="AD49" s="12"/>
      <c r="AE49" s="12"/>
    </row>
    <row r="50" spans="1:31" ht="12.75">
      <c r="A50" s="12"/>
      <c r="B50" s="18"/>
      <c r="C50" s="16"/>
      <c r="D50" s="20"/>
      <c r="E50" s="20"/>
      <c r="F50" s="20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20"/>
      <c r="U50" s="20"/>
      <c r="V50" s="16"/>
      <c r="W50" s="16"/>
      <c r="X50" s="12"/>
      <c r="Y50" s="12"/>
      <c r="Z50" s="12"/>
      <c r="AA50" s="12"/>
      <c r="AB50" s="12"/>
      <c r="AC50" s="12"/>
      <c r="AD50" s="12"/>
      <c r="AE50" s="12"/>
    </row>
    <row r="51" spans="1:31" ht="12.75">
      <c r="A51" s="12"/>
      <c r="B51" s="18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21"/>
      <c r="Y51" s="21"/>
      <c r="Z51" s="21"/>
      <c r="AA51" s="21"/>
      <c r="AB51" s="21"/>
      <c r="AC51" s="12"/>
      <c r="AD51" s="12"/>
      <c r="AE51" s="12"/>
    </row>
    <row r="52" spans="1:31" ht="12.75">
      <c r="A52" s="12"/>
      <c r="B52" s="18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21"/>
      <c r="Y52" s="21"/>
      <c r="Z52" s="21"/>
      <c r="AA52" s="21"/>
      <c r="AB52" s="21"/>
      <c r="AC52" s="12"/>
      <c r="AD52" s="12"/>
      <c r="AE52" s="12"/>
    </row>
    <row r="53" spans="1:31" ht="12.75">
      <c r="A53" s="12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21"/>
      <c r="Y53" s="21"/>
      <c r="Z53" s="21"/>
      <c r="AA53" s="21"/>
      <c r="AB53" s="21"/>
      <c r="AC53" s="12"/>
      <c r="AD53" s="12"/>
      <c r="AE53" s="12"/>
    </row>
    <row r="54" spans="1:31" ht="12.75">
      <c r="A54" s="12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21"/>
      <c r="Y54" s="21"/>
      <c r="Z54" s="21"/>
      <c r="AA54" s="21"/>
      <c r="AB54" s="21"/>
      <c r="AC54" s="12"/>
      <c r="AD54" s="12"/>
      <c r="AE54" s="12"/>
    </row>
    <row r="55" spans="1:31" ht="12.75">
      <c r="A55" s="12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21"/>
      <c r="Y55" s="21"/>
      <c r="Z55" s="21"/>
      <c r="AA55" s="21"/>
      <c r="AB55" s="21"/>
      <c r="AC55" s="12"/>
      <c r="AD55" s="12"/>
      <c r="AE55" s="12"/>
    </row>
    <row r="56" spans="1:31" ht="12.75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21"/>
      <c r="Y56" s="21"/>
      <c r="Z56" s="21"/>
      <c r="AA56" s="21"/>
      <c r="AB56" s="21"/>
      <c r="AC56" s="12"/>
      <c r="AD56" s="12"/>
      <c r="AE56" s="12"/>
    </row>
    <row r="57" spans="1:31" ht="12.75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21"/>
      <c r="Y57" s="21"/>
      <c r="Z57" s="21"/>
      <c r="AA57" s="21"/>
      <c r="AB57" s="21"/>
      <c r="AC57" s="12"/>
      <c r="AD57" s="12"/>
      <c r="AE57" s="12"/>
    </row>
    <row r="58" spans="1:31" ht="12.75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21"/>
      <c r="Y58" s="21"/>
      <c r="Z58" s="21"/>
      <c r="AA58" s="21"/>
      <c r="AB58" s="21"/>
      <c r="AC58" s="12"/>
      <c r="AD58" s="12"/>
      <c r="AE58" s="12"/>
    </row>
    <row r="59" spans="1:31" ht="12.75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21"/>
      <c r="Y59" s="21"/>
      <c r="Z59" s="21"/>
      <c r="AA59" s="21"/>
      <c r="AB59" s="21"/>
      <c r="AC59" s="12"/>
      <c r="AD59" s="12"/>
      <c r="AE59" s="12"/>
    </row>
    <row r="60" spans="1:31" ht="12.75">
      <c r="A60" s="17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21"/>
      <c r="Y60" s="21"/>
      <c r="Z60" s="21"/>
      <c r="AA60" s="21"/>
      <c r="AB60" s="21"/>
      <c r="AC60" s="12"/>
      <c r="AD60" s="12"/>
      <c r="AE60" s="12"/>
    </row>
    <row r="61" spans="1:31" ht="12.75">
      <c r="A61" s="17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21"/>
      <c r="Y61" s="21"/>
      <c r="Z61" s="21"/>
      <c r="AA61" s="21"/>
      <c r="AB61" s="21"/>
      <c r="AC61" s="12"/>
      <c r="AD61" s="12"/>
      <c r="AE61" s="12"/>
    </row>
    <row r="62" spans="1:31" ht="12.75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21"/>
      <c r="Y62" s="21"/>
      <c r="Z62" s="21"/>
      <c r="AA62" s="21"/>
      <c r="AB62" s="21"/>
      <c r="AC62" s="12"/>
      <c r="AD62" s="12"/>
      <c r="AE62" s="12"/>
    </row>
    <row r="63" spans="1:31" ht="12.75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21"/>
      <c r="Y63" s="21"/>
      <c r="Z63" s="21"/>
      <c r="AA63" s="21"/>
      <c r="AB63" s="21"/>
      <c r="AC63" s="12"/>
      <c r="AD63" s="12"/>
      <c r="AE63" s="12"/>
    </row>
    <row r="64" spans="1:31" ht="12.75">
      <c r="A64" s="17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21"/>
      <c r="Y64" s="21"/>
      <c r="Z64" s="21"/>
      <c r="AA64" s="21"/>
      <c r="AB64" s="21"/>
      <c r="AC64" s="12"/>
      <c r="AD64" s="12"/>
      <c r="AE64" s="12"/>
    </row>
    <row r="65" spans="1:31" ht="12.75">
      <c r="A65" s="17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21"/>
      <c r="Y65" s="21"/>
      <c r="Z65" s="21"/>
      <c r="AA65" s="21"/>
      <c r="AB65" s="21"/>
      <c r="AC65" s="12"/>
      <c r="AD65" s="12"/>
      <c r="AE65" s="12"/>
    </row>
    <row r="66" spans="1:31" ht="12.75">
      <c r="A66" s="17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21"/>
      <c r="Y66" s="21"/>
      <c r="Z66" s="21"/>
      <c r="AA66" s="21"/>
      <c r="AB66" s="21"/>
      <c r="AC66" s="12"/>
      <c r="AD66" s="12"/>
      <c r="AE66" s="12"/>
    </row>
    <row r="67" spans="1:31" ht="12.75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21"/>
      <c r="Y67" s="21"/>
      <c r="Z67" s="21"/>
      <c r="AA67" s="21"/>
      <c r="AB67" s="21"/>
      <c r="AC67" s="12"/>
      <c r="AD67" s="12"/>
      <c r="AE67" s="12"/>
    </row>
    <row r="68" spans="1:31" ht="12.75">
      <c r="A68" s="17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21"/>
      <c r="Y68" s="21"/>
      <c r="Z68" s="21"/>
      <c r="AA68" s="21"/>
      <c r="AB68" s="21"/>
      <c r="AC68" s="12"/>
      <c r="AD68" s="12"/>
      <c r="AE68" s="12"/>
    </row>
    <row r="69" spans="1:31" ht="12.75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21"/>
      <c r="Y69" s="21"/>
      <c r="Z69" s="21"/>
      <c r="AA69" s="21"/>
      <c r="AB69" s="21"/>
      <c r="AC69" s="12"/>
      <c r="AD69" s="12"/>
      <c r="AE69" s="12"/>
    </row>
    <row r="70" spans="1:31" ht="12.75">
      <c r="A70" s="17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21"/>
      <c r="Y70" s="21"/>
      <c r="Z70" s="21"/>
      <c r="AA70" s="21"/>
      <c r="AB70" s="21"/>
      <c r="AC70" s="12"/>
      <c r="AD70" s="12"/>
      <c r="AE70" s="12"/>
    </row>
    <row r="71" spans="1:31" ht="12.75">
      <c r="A71" s="17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21"/>
      <c r="Y71" s="21"/>
      <c r="Z71" s="21"/>
      <c r="AA71" s="21"/>
      <c r="AB71" s="21"/>
      <c r="AC71" s="12"/>
      <c r="AD71" s="12"/>
      <c r="AE71" s="12"/>
    </row>
    <row r="72" spans="1:31" ht="12.75">
      <c r="A72" s="17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21"/>
      <c r="Y72" s="21"/>
      <c r="Z72" s="21"/>
      <c r="AA72" s="21"/>
      <c r="AB72" s="21"/>
      <c r="AC72" s="12"/>
      <c r="AD72" s="12"/>
      <c r="AE72" s="12"/>
    </row>
    <row r="73" spans="1:31" ht="12.75">
      <c r="A73" s="17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21"/>
      <c r="Y73" s="21"/>
      <c r="Z73" s="21"/>
      <c r="AA73" s="21"/>
      <c r="AB73" s="21"/>
      <c r="AC73" s="12"/>
      <c r="AD73" s="12"/>
      <c r="AE73" s="12"/>
    </row>
    <row r="74" spans="1:31" ht="12.75">
      <c r="A74" s="17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21"/>
      <c r="Y74" s="21"/>
      <c r="Z74" s="21"/>
      <c r="AA74" s="21"/>
      <c r="AB74" s="21"/>
      <c r="AC74" s="12"/>
      <c r="AD74" s="12"/>
      <c r="AE74" s="12"/>
    </row>
    <row r="75" spans="1:31" ht="12.75">
      <c r="A75" s="17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21"/>
      <c r="Y75" s="21"/>
      <c r="Z75" s="21"/>
      <c r="AA75" s="21"/>
      <c r="AB75" s="21"/>
      <c r="AC75" s="12"/>
      <c r="AD75" s="12"/>
      <c r="AE75" s="12"/>
    </row>
    <row r="76" spans="1:31" ht="12.75">
      <c r="A76" s="17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21"/>
      <c r="Y76" s="21"/>
      <c r="Z76" s="21"/>
      <c r="AA76" s="21"/>
      <c r="AB76" s="21"/>
      <c r="AC76" s="12"/>
      <c r="AD76" s="12"/>
      <c r="AE76" s="12"/>
    </row>
    <row r="77" spans="1:31" ht="12.75">
      <c r="A77" s="17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21"/>
      <c r="Y77" s="21"/>
      <c r="Z77" s="21"/>
      <c r="AA77" s="21"/>
      <c r="AB77" s="21"/>
      <c r="AC77" s="12"/>
      <c r="AD77" s="12"/>
      <c r="AE77" s="12"/>
    </row>
    <row r="78" spans="1:31" ht="12.75">
      <c r="A78" s="17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21"/>
      <c r="Y78" s="21"/>
      <c r="Z78" s="21"/>
      <c r="AA78" s="21"/>
      <c r="AB78" s="21"/>
      <c r="AC78" s="12"/>
      <c r="AD78" s="12"/>
      <c r="AE78" s="12"/>
    </row>
    <row r="79" spans="1:31" ht="12.75">
      <c r="A79" s="17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21"/>
      <c r="Y79" s="21"/>
      <c r="Z79" s="21"/>
      <c r="AA79" s="21"/>
      <c r="AB79" s="21"/>
      <c r="AC79" s="12"/>
      <c r="AD79" s="12"/>
      <c r="AE79" s="12"/>
    </row>
    <row r="80" spans="1:31" ht="12.75">
      <c r="A80" s="17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21"/>
      <c r="Y80" s="21"/>
      <c r="Z80" s="21"/>
      <c r="AA80" s="21"/>
      <c r="AB80" s="21"/>
      <c r="AC80" s="12"/>
      <c r="AD80" s="12"/>
      <c r="AE80" s="12"/>
    </row>
    <row r="81" spans="1:31" ht="12.75">
      <c r="A81" s="17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21"/>
      <c r="Y81" s="21"/>
      <c r="Z81" s="21"/>
      <c r="AA81" s="21"/>
      <c r="AB81" s="21"/>
      <c r="AC81" s="12"/>
      <c r="AD81" s="12"/>
      <c r="AE81" s="12"/>
    </row>
    <row r="82" spans="1:31" ht="12.75">
      <c r="A82" s="17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21"/>
      <c r="Y82" s="21"/>
      <c r="Z82" s="21"/>
      <c r="AA82" s="21"/>
      <c r="AB82" s="21"/>
      <c r="AC82" s="12"/>
      <c r="AD82" s="12"/>
      <c r="AE82" s="12"/>
    </row>
    <row r="83" spans="1:31" ht="12.75">
      <c r="A83" s="17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21"/>
      <c r="Y83" s="21"/>
      <c r="Z83" s="21"/>
      <c r="AA83" s="21"/>
      <c r="AB83" s="21"/>
      <c r="AC83" s="12"/>
      <c r="AD83" s="12"/>
      <c r="AE83" s="12"/>
    </row>
    <row r="84" spans="1:31" ht="12.75">
      <c r="A84" s="17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21"/>
      <c r="Y84" s="21"/>
      <c r="Z84" s="21"/>
      <c r="AA84" s="21"/>
      <c r="AB84" s="21"/>
      <c r="AC84" s="12"/>
      <c r="AD84" s="12"/>
      <c r="AE84" s="12"/>
    </row>
    <row r="85" spans="1:31" ht="12.75">
      <c r="A85" s="17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21"/>
      <c r="Y85" s="21"/>
      <c r="Z85" s="21"/>
      <c r="AA85" s="21"/>
      <c r="AB85" s="21"/>
      <c r="AC85" s="12"/>
      <c r="AD85" s="12"/>
      <c r="AE85" s="12"/>
    </row>
    <row r="86" spans="1:31" ht="12.75">
      <c r="A86" s="17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21"/>
      <c r="Y86" s="21"/>
      <c r="Z86" s="21"/>
      <c r="AA86" s="21"/>
      <c r="AB86" s="21"/>
      <c r="AC86" s="12"/>
      <c r="AD86" s="12"/>
      <c r="AE86" s="12"/>
    </row>
    <row r="87" spans="1:31" ht="12.75">
      <c r="A87" s="17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21"/>
      <c r="Y87" s="21"/>
      <c r="Z87" s="21"/>
      <c r="AA87" s="21"/>
      <c r="AB87" s="21"/>
      <c r="AC87" s="12"/>
      <c r="AD87" s="12"/>
      <c r="AE87" s="12"/>
    </row>
    <row r="88" spans="1:31" ht="12.75">
      <c r="A88" s="17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21"/>
      <c r="Y88" s="21"/>
      <c r="Z88" s="21"/>
      <c r="AA88" s="21"/>
      <c r="AB88" s="21"/>
      <c r="AC88" s="12"/>
      <c r="AD88" s="12"/>
      <c r="AE88" s="12"/>
    </row>
    <row r="89" spans="1:31" ht="12.75">
      <c r="A89" s="17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21"/>
      <c r="Y89" s="21"/>
      <c r="Z89" s="21"/>
      <c r="AA89" s="21"/>
      <c r="AB89" s="21"/>
      <c r="AC89" s="12"/>
      <c r="AD89" s="12"/>
      <c r="AE89" s="12"/>
    </row>
    <row r="90" spans="1:31" ht="12.75">
      <c r="A90" s="17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21"/>
      <c r="Y90" s="21"/>
      <c r="Z90" s="21"/>
      <c r="AA90" s="21"/>
      <c r="AB90" s="21"/>
      <c r="AC90" s="12"/>
      <c r="AD90" s="12"/>
      <c r="AE90" s="12"/>
    </row>
    <row r="91" spans="1:31" ht="12.75">
      <c r="A91" s="17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21"/>
      <c r="Y91" s="21"/>
      <c r="Z91" s="21"/>
      <c r="AA91" s="21"/>
      <c r="AB91" s="21"/>
      <c r="AC91" s="12"/>
      <c r="AD91" s="12"/>
      <c r="AE91" s="12"/>
    </row>
    <row r="92" spans="1:31" ht="12.75">
      <c r="A92" s="17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21"/>
      <c r="Y92" s="21"/>
      <c r="Z92" s="21"/>
      <c r="AA92" s="21"/>
      <c r="AB92" s="21"/>
      <c r="AC92" s="12"/>
      <c r="AD92" s="12"/>
      <c r="AE92" s="12"/>
    </row>
    <row r="93" spans="1:31" ht="12.75">
      <c r="A93" s="17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21"/>
      <c r="Y93" s="21"/>
      <c r="Z93" s="21"/>
      <c r="AA93" s="21"/>
      <c r="AB93" s="21"/>
      <c r="AC93" s="12"/>
      <c r="AD93" s="12"/>
      <c r="AE93" s="12"/>
    </row>
    <row r="94" spans="1:31" ht="12.75">
      <c r="A94" s="17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21"/>
      <c r="Y94" s="21"/>
      <c r="Z94" s="21"/>
      <c r="AA94" s="21"/>
      <c r="AB94" s="21"/>
      <c r="AC94" s="12"/>
      <c r="AD94" s="12"/>
      <c r="AE94" s="12"/>
    </row>
    <row r="95" spans="1:31" ht="12.75">
      <c r="A95" s="17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21"/>
      <c r="Y95" s="21"/>
      <c r="Z95" s="21"/>
      <c r="AA95" s="21"/>
      <c r="AB95" s="21"/>
      <c r="AC95" s="12"/>
      <c r="AD95" s="12"/>
      <c r="AE95" s="12"/>
    </row>
    <row r="96" spans="1:31" ht="12.75">
      <c r="A96" s="17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21"/>
      <c r="Y96" s="21"/>
      <c r="Z96" s="21"/>
      <c r="AA96" s="21"/>
      <c r="AB96" s="21"/>
      <c r="AC96" s="12"/>
      <c r="AD96" s="12"/>
      <c r="AE96" s="12"/>
    </row>
    <row r="97" spans="1:31" ht="12.75">
      <c r="A97" s="17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21"/>
      <c r="Y97" s="21"/>
      <c r="Z97" s="21"/>
      <c r="AA97" s="21"/>
      <c r="AB97" s="21"/>
      <c r="AC97" s="12"/>
      <c r="AD97" s="12"/>
      <c r="AE97" s="12"/>
    </row>
    <row r="98" spans="1:31" ht="12.75">
      <c r="A98" s="17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21"/>
      <c r="Y98" s="21"/>
      <c r="Z98" s="21"/>
      <c r="AA98" s="21"/>
      <c r="AB98" s="21"/>
      <c r="AC98" s="12"/>
      <c r="AD98" s="12"/>
      <c r="AE98" s="12"/>
    </row>
    <row r="99" spans="1:31" ht="12.75">
      <c r="A99" s="17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21"/>
      <c r="Y99" s="21"/>
      <c r="Z99" s="21"/>
      <c r="AA99" s="21"/>
      <c r="AB99" s="21"/>
      <c r="AC99" s="12"/>
      <c r="AD99" s="12"/>
      <c r="AE99" s="12"/>
    </row>
    <row r="100" spans="1:31" ht="12.75">
      <c r="A100" s="17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21"/>
      <c r="Y100" s="21"/>
      <c r="Z100" s="21"/>
      <c r="AA100" s="21"/>
      <c r="AB100" s="21"/>
      <c r="AC100" s="12"/>
      <c r="AD100" s="12"/>
      <c r="AE100" s="12"/>
    </row>
    <row r="101" spans="1:31" ht="12.75">
      <c r="A101" s="17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21"/>
      <c r="Y101" s="21"/>
      <c r="Z101" s="21"/>
      <c r="AA101" s="21"/>
      <c r="AB101" s="21"/>
      <c r="AC101" s="12"/>
      <c r="AD101" s="12"/>
      <c r="AE101" s="12"/>
    </row>
    <row r="102" spans="1:31" ht="12.75">
      <c r="A102" s="17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21"/>
      <c r="Y102" s="21"/>
      <c r="Z102" s="21"/>
      <c r="AA102" s="21"/>
      <c r="AB102" s="21"/>
      <c r="AC102" s="12"/>
      <c r="AD102" s="12"/>
      <c r="AE102" s="12"/>
    </row>
    <row r="103" spans="1:31" ht="12.75">
      <c r="A103" s="17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21"/>
      <c r="Y103" s="21"/>
      <c r="Z103" s="21"/>
      <c r="AA103" s="21"/>
      <c r="AB103" s="21"/>
      <c r="AC103" s="12"/>
      <c r="AD103" s="12"/>
      <c r="AE103" s="12"/>
    </row>
    <row r="104" spans="1:31" ht="12.75">
      <c r="A104" s="17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21"/>
      <c r="Y104" s="21"/>
      <c r="Z104" s="21"/>
      <c r="AA104" s="21"/>
      <c r="AB104" s="21"/>
      <c r="AC104" s="12"/>
      <c r="AD104" s="12"/>
      <c r="AE104" s="12"/>
    </row>
    <row r="105" spans="1:31" ht="12.75">
      <c r="A105" s="17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21"/>
      <c r="Y105" s="21"/>
      <c r="Z105" s="21"/>
      <c r="AA105" s="21"/>
      <c r="AB105" s="21"/>
      <c r="AC105" s="12"/>
      <c r="AD105" s="12"/>
      <c r="AE105" s="12"/>
    </row>
    <row r="106" spans="1:31" ht="12.75">
      <c r="A106" s="17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21"/>
      <c r="Y106" s="21"/>
      <c r="Z106" s="21"/>
      <c r="AA106" s="21"/>
      <c r="AB106" s="21"/>
      <c r="AC106" s="12"/>
      <c r="AD106" s="12"/>
      <c r="AE106" s="12"/>
    </row>
    <row r="107" spans="1:31" ht="12.75">
      <c r="A107" s="17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21"/>
      <c r="Y107" s="21"/>
      <c r="Z107" s="21"/>
      <c r="AA107" s="21"/>
      <c r="AB107" s="21"/>
      <c r="AC107" s="12"/>
      <c r="AD107" s="12"/>
      <c r="AE107" s="12"/>
    </row>
    <row r="108" spans="1:31" ht="12.75">
      <c r="A108" s="17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21"/>
      <c r="Y108" s="21"/>
      <c r="Z108" s="21"/>
      <c r="AA108" s="21"/>
      <c r="AB108" s="21"/>
      <c r="AC108" s="12"/>
      <c r="AD108" s="12"/>
      <c r="AE108" s="12"/>
    </row>
    <row r="109" spans="1:31" ht="12.75">
      <c r="A109" s="17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21"/>
      <c r="Y109" s="21"/>
      <c r="Z109" s="21"/>
      <c r="AA109" s="21"/>
      <c r="AB109" s="21"/>
      <c r="AC109" s="12"/>
      <c r="AD109" s="12"/>
      <c r="AE109" s="12"/>
    </row>
    <row r="110" spans="1:31" ht="12.75">
      <c r="A110" s="17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21"/>
      <c r="Y110" s="21"/>
      <c r="Z110" s="21"/>
      <c r="AA110" s="21"/>
      <c r="AB110" s="21"/>
      <c r="AC110" s="12"/>
      <c r="AD110" s="12"/>
      <c r="AE110" s="12"/>
    </row>
    <row r="111" spans="1:31" ht="12.75">
      <c r="A111" s="17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21"/>
      <c r="Y111" s="21"/>
      <c r="Z111" s="21"/>
      <c r="AA111" s="21"/>
      <c r="AB111" s="21"/>
      <c r="AC111" s="12"/>
      <c r="AD111" s="12"/>
      <c r="AE111" s="12"/>
    </row>
    <row r="112" spans="1:31" ht="12.75">
      <c r="A112" s="17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21"/>
      <c r="Y112" s="21"/>
      <c r="Z112" s="21"/>
      <c r="AA112" s="21"/>
      <c r="AB112" s="21"/>
      <c r="AC112" s="12"/>
      <c r="AD112" s="12"/>
      <c r="AE112" s="12"/>
    </row>
    <row r="113" spans="1:31" ht="12.75">
      <c r="A113" s="17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21"/>
      <c r="Y113" s="21"/>
      <c r="Z113" s="21"/>
      <c r="AA113" s="21"/>
      <c r="AB113" s="21"/>
      <c r="AC113" s="12"/>
      <c r="AD113" s="12"/>
      <c r="AE113" s="12"/>
    </row>
    <row r="114" spans="1:31" ht="12.75">
      <c r="A114" s="17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21"/>
      <c r="Y114" s="21"/>
      <c r="Z114" s="21"/>
      <c r="AA114" s="21"/>
      <c r="AB114" s="21"/>
      <c r="AC114" s="12"/>
      <c r="AD114" s="12"/>
      <c r="AE114" s="12"/>
    </row>
    <row r="115" spans="1:31" ht="12.75">
      <c r="A115" s="17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21"/>
      <c r="Y115" s="21"/>
      <c r="Z115" s="21"/>
      <c r="AA115" s="21"/>
      <c r="AB115" s="21"/>
      <c r="AC115" s="12"/>
      <c r="AD115" s="12"/>
      <c r="AE115" s="12"/>
    </row>
    <row r="116" spans="1:31" ht="12.75">
      <c r="A116" s="17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21"/>
      <c r="Y116" s="21"/>
      <c r="Z116" s="21"/>
      <c r="AA116" s="21"/>
      <c r="AB116" s="21"/>
      <c r="AC116" s="12"/>
      <c r="AD116" s="12"/>
      <c r="AE116" s="12"/>
    </row>
    <row r="117" spans="1:31" ht="12.75">
      <c r="A117" s="17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21"/>
      <c r="Y117" s="21"/>
      <c r="Z117" s="21"/>
      <c r="AA117" s="21"/>
      <c r="AB117" s="21"/>
      <c r="AC117" s="12"/>
      <c r="AD117" s="12"/>
      <c r="AE117" s="12"/>
    </row>
    <row r="118" spans="1:31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2"/>
      <c r="Y118" s="12"/>
      <c r="Z118" s="12"/>
      <c r="AA118" s="12"/>
      <c r="AB118" s="12"/>
      <c r="AC118" s="12"/>
      <c r="AD118" s="12"/>
      <c r="AE118" s="12"/>
    </row>
    <row r="119" spans="1:31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2"/>
      <c r="Y119" s="12"/>
      <c r="Z119" s="12"/>
      <c r="AA119" s="12"/>
      <c r="AB119" s="12"/>
      <c r="AC119" s="12"/>
      <c r="AD119" s="12"/>
      <c r="AE119" s="12"/>
    </row>
    <row r="120" spans="1:31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2"/>
      <c r="Y120" s="12"/>
      <c r="Z120" s="12"/>
      <c r="AA120" s="12"/>
      <c r="AB120" s="12"/>
      <c r="AC120" s="12"/>
      <c r="AD120" s="12"/>
      <c r="AE120" s="12"/>
    </row>
    <row r="121" spans="1:31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2"/>
      <c r="Y121" s="12"/>
      <c r="Z121" s="12"/>
      <c r="AA121" s="12"/>
      <c r="AB121" s="12"/>
      <c r="AC121" s="12"/>
      <c r="AD121" s="12"/>
      <c r="AE121" s="12"/>
    </row>
    <row r="122" spans="1:31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2"/>
      <c r="Y122" s="12"/>
      <c r="Z122" s="12"/>
      <c r="AA122" s="12"/>
      <c r="AB122" s="12"/>
      <c r="AC122" s="12"/>
      <c r="AD122" s="12"/>
      <c r="AE122" s="12"/>
    </row>
    <row r="123" spans="1:31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2"/>
      <c r="Y123" s="12"/>
      <c r="Z123" s="12"/>
      <c r="AA123" s="12"/>
      <c r="AB123" s="12"/>
      <c r="AC123" s="12"/>
      <c r="AD123" s="12"/>
      <c r="AE123" s="12"/>
    </row>
    <row r="124" spans="1:31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2"/>
      <c r="Y124" s="12"/>
      <c r="Z124" s="12"/>
      <c r="AA124" s="12"/>
      <c r="AB124" s="12"/>
      <c r="AC124" s="12"/>
      <c r="AD124" s="12"/>
      <c r="AE124" s="12"/>
    </row>
    <row r="125" spans="1:23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1:2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1:2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1:2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1:2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1:2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1:2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1:2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1:2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1:2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1:2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1:2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1:2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1:2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1:2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2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2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1:2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1:2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1:2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1:2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1:2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1:2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1:2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1:2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1:2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1:2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1:2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1:2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1:2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1:2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1:2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1:2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1:2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1:2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1:2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1:2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1:2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1:2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1:2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1:2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1:2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1:2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1:2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1:2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1:2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1:2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1:2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1:2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1:2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1:2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1:2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1:2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1:2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1:2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1:2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1:2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1:2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1:2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1:2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1:2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</sheetData>
  <sheetProtection/>
  <mergeCells count="24">
    <mergeCell ref="AA2:AA3"/>
    <mergeCell ref="AB2:AB3"/>
    <mergeCell ref="AC2:AC3"/>
    <mergeCell ref="AD2:AD3"/>
    <mergeCell ref="V2:V3"/>
    <mergeCell ref="X2:X3"/>
    <mergeCell ref="Z2:Z3"/>
    <mergeCell ref="U2:U3"/>
    <mergeCell ref="W2:W3"/>
    <mergeCell ref="Y2:Y3"/>
    <mergeCell ref="A2:A3"/>
    <mergeCell ref="B2:B3"/>
    <mergeCell ref="C2:C3"/>
    <mergeCell ref="P2:P3"/>
    <mergeCell ref="R2:R3"/>
    <mergeCell ref="T2:T3"/>
    <mergeCell ref="D2:E2"/>
    <mergeCell ref="F2:G2"/>
    <mergeCell ref="H2:I2"/>
    <mergeCell ref="J2:K2"/>
    <mergeCell ref="L2:M2"/>
    <mergeCell ref="N2:O2"/>
    <mergeCell ref="Q2:Q3"/>
    <mergeCell ref="S2:S3"/>
  </mergeCells>
  <printOptions/>
  <pageMargins left="0.75" right="0.75" top="1" bottom="1" header="0.5" footer="0.5"/>
  <pageSetup horizontalDpi="300" verticalDpi="300" orientation="portrait" paperSize="9" r:id="rId1"/>
  <ignoredErrors>
    <ignoredError sqref="P4 R4 T4 V4 X4 Z4 Z10 X10 V10 T10 R10 P10 P16 R16 T16 V16 Z16 Z22 X22 V22 T22 R22 P22 P28 R28 T28 V28 X28 Z28 Z34 V34 R34 P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73"/>
  <sheetViews>
    <sheetView zoomScalePageLayoutView="0" workbookViewId="0" topLeftCell="N16">
      <selection activeCell="R41" sqref="R41"/>
    </sheetView>
  </sheetViews>
  <sheetFormatPr defaultColWidth="9.140625" defaultRowHeight="12.75"/>
  <cols>
    <col min="1" max="1" width="15.00390625" style="0" bestFit="1" customWidth="1"/>
    <col min="2" max="2" width="8.7109375" style="0" customWidth="1"/>
    <col min="3" max="3" width="29.8515625" style="0" bestFit="1" customWidth="1"/>
    <col min="4" max="4" width="14.140625" style="0" customWidth="1"/>
    <col min="5" max="5" width="12.00390625" style="0" customWidth="1"/>
    <col min="6" max="6" width="11.00390625" style="0" customWidth="1"/>
    <col min="7" max="7" width="9.8515625" style="0" customWidth="1"/>
    <col min="8" max="8" width="12.421875" style="0" customWidth="1"/>
    <col min="9" max="9" width="9.421875" style="0" customWidth="1"/>
    <col min="10" max="10" width="11.00390625" style="0" customWidth="1"/>
    <col min="11" max="11" width="10.57421875" style="0" customWidth="1"/>
    <col min="12" max="12" width="10.8515625" style="0" customWidth="1"/>
    <col min="13" max="13" width="8.421875" style="0" customWidth="1"/>
    <col min="14" max="14" width="10.7109375" style="0" customWidth="1"/>
    <col min="15" max="15" width="6.00390625" style="0" bestFit="1" customWidth="1"/>
    <col min="16" max="16" width="14.140625" style="0" customWidth="1"/>
    <col min="18" max="18" width="13.8515625" style="0" customWidth="1"/>
    <col min="22" max="22" width="12.421875" style="0" customWidth="1"/>
    <col min="24" max="24" width="12.00390625" style="0" customWidth="1"/>
  </cols>
  <sheetData>
    <row r="1" spans="1:26" ht="12.75">
      <c r="A1" s="1"/>
      <c r="B1" s="1"/>
      <c r="C1" s="1" t="s">
        <v>17</v>
      </c>
      <c r="D1" s="1"/>
      <c r="E1" s="1"/>
      <c r="F1" s="4" t="s">
        <v>12</v>
      </c>
      <c r="G1" s="1"/>
      <c r="H1" s="1"/>
      <c r="I1" s="1"/>
      <c r="J1" s="1"/>
      <c r="K1" s="1"/>
      <c r="L1" s="1"/>
      <c r="M1" s="1"/>
      <c r="N1" s="1"/>
      <c r="O1" s="1"/>
      <c r="P1" s="4" t="s">
        <v>13</v>
      </c>
      <c r="Q1" s="4"/>
      <c r="R1" s="1"/>
      <c r="S1" s="1"/>
      <c r="T1" s="1"/>
      <c r="U1" s="1"/>
      <c r="V1" s="1"/>
      <c r="W1" s="1"/>
      <c r="X1" s="1"/>
      <c r="Y1" s="1"/>
      <c r="Z1" s="1"/>
    </row>
    <row r="2" spans="1:30" ht="12.75" customHeight="1">
      <c r="A2" s="36" t="s">
        <v>0</v>
      </c>
      <c r="B2" s="38" t="s">
        <v>2</v>
      </c>
      <c r="C2" s="38" t="s">
        <v>1</v>
      </c>
      <c r="D2" s="28" t="s">
        <v>3</v>
      </c>
      <c r="E2" s="29"/>
      <c r="F2" s="30" t="s">
        <v>4</v>
      </c>
      <c r="G2" s="31"/>
      <c r="H2" s="30" t="s">
        <v>5</v>
      </c>
      <c r="I2" s="31"/>
      <c r="J2" s="30" t="s">
        <v>6</v>
      </c>
      <c r="K2" s="31"/>
      <c r="L2" s="30" t="s">
        <v>7</v>
      </c>
      <c r="M2" s="31"/>
      <c r="N2" s="32" t="s">
        <v>8</v>
      </c>
      <c r="O2" s="33"/>
      <c r="P2" s="34" t="s">
        <v>11</v>
      </c>
      <c r="Q2" s="34" t="s">
        <v>9</v>
      </c>
      <c r="R2" s="34" t="s">
        <v>4</v>
      </c>
      <c r="S2" s="34" t="s">
        <v>9</v>
      </c>
      <c r="T2" s="34" t="s">
        <v>5</v>
      </c>
      <c r="U2" s="34" t="s">
        <v>9</v>
      </c>
      <c r="V2" s="34" t="s">
        <v>6</v>
      </c>
      <c r="W2" s="34" t="s">
        <v>9</v>
      </c>
      <c r="X2" s="34" t="s">
        <v>7</v>
      </c>
      <c r="Y2" s="34" t="s">
        <v>9</v>
      </c>
      <c r="Z2" s="34" t="s">
        <v>8</v>
      </c>
      <c r="AA2" s="34" t="s">
        <v>9</v>
      </c>
      <c r="AB2" s="34" t="s">
        <v>14</v>
      </c>
      <c r="AC2" s="34" t="s">
        <v>9</v>
      </c>
      <c r="AD2" s="42" t="s">
        <v>0</v>
      </c>
    </row>
    <row r="3" spans="1:30" ht="12.75">
      <c r="A3" s="37"/>
      <c r="B3" s="37"/>
      <c r="C3" s="37"/>
      <c r="D3" s="2" t="s">
        <v>10</v>
      </c>
      <c r="E3" s="2" t="s">
        <v>9</v>
      </c>
      <c r="F3" s="2" t="s">
        <v>10</v>
      </c>
      <c r="G3" s="2" t="s">
        <v>9</v>
      </c>
      <c r="H3" s="2" t="s">
        <v>10</v>
      </c>
      <c r="I3" s="2" t="s">
        <v>9</v>
      </c>
      <c r="J3" s="2" t="s">
        <v>10</v>
      </c>
      <c r="K3" s="2" t="s">
        <v>9</v>
      </c>
      <c r="L3" s="2" t="s">
        <v>10</v>
      </c>
      <c r="M3" s="2" t="s">
        <v>9</v>
      </c>
      <c r="N3" s="2" t="s">
        <v>10</v>
      </c>
      <c r="O3" s="2" t="s">
        <v>9</v>
      </c>
      <c r="P3" s="35"/>
      <c r="Q3" s="35"/>
      <c r="R3" s="41"/>
      <c r="S3" s="35"/>
      <c r="T3" s="41"/>
      <c r="U3" s="35"/>
      <c r="V3" s="41"/>
      <c r="W3" s="35"/>
      <c r="X3" s="41"/>
      <c r="Y3" s="35"/>
      <c r="Z3" s="41"/>
      <c r="AA3" s="41"/>
      <c r="AB3" s="41"/>
      <c r="AC3" s="41"/>
      <c r="AD3" s="43"/>
    </row>
    <row r="4" spans="1:30" ht="12.75">
      <c r="A4" s="5" t="s">
        <v>31</v>
      </c>
      <c r="B4" s="6">
        <v>1</v>
      </c>
      <c r="C4" s="24" t="s">
        <v>32</v>
      </c>
      <c r="D4" s="23">
        <v>19</v>
      </c>
      <c r="E4" s="7">
        <v>17</v>
      </c>
      <c r="F4" s="8">
        <v>13.3</v>
      </c>
      <c r="G4" s="7">
        <v>11</v>
      </c>
      <c r="H4" s="7">
        <v>34</v>
      </c>
      <c r="I4" s="7" t="s">
        <v>15</v>
      </c>
      <c r="J4" s="8">
        <v>5.5</v>
      </c>
      <c r="K4" s="7">
        <v>17</v>
      </c>
      <c r="L4" s="8">
        <v>35.93</v>
      </c>
      <c r="M4" s="7">
        <v>7</v>
      </c>
      <c r="N4" s="7">
        <v>37</v>
      </c>
      <c r="O4" s="7">
        <v>16</v>
      </c>
      <c r="P4" s="7">
        <f>SUM(D4:D9)</f>
        <v>82</v>
      </c>
      <c r="Q4" s="10">
        <v>6</v>
      </c>
      <c r="R4" s="8">
        <f>SUM(F4:F9)</f>
        <v>88.63999999999999</v>
      </c>
      <c r="S4" s="10">
        <v>5</v>
      </c>
      <c r="T4" s="7">
        <f>SUM(H4:H9)</f>
        <v>34</v>
      </c>
      <c r="U4" s="10">
        <v>3</v>
      </c>
      <c r="V4" s="8">
        <f>SUM(J4:J9)</f>
        <v>33.25</v>
      </c>
      <c r="W4" s="10">
        <v>3</v>
      </c>
      <c r="X4" s="8">
        <f>SUM(L4:L9)</f>
        <v>93.16</v>
      </c>
      <c r="Y4" s="10">
        <v>2</v>
      </c>
      <c r="Z4" s="7">
        <f>SUM(N4:N9)</f>
        <v>202</v>
      </c>
      <c r="AA4" s="10">
        <v>5</v>
      </c>
      <c r="AB4" s="10">
        <f>SUM(Q4,S4,U4,W4,Y4,AA4,)</f>
        <v>24</v>
      </c>
      <c r="AC4" s="7">
        <v>3</v>
      </c>
      <c r="AD4" s="11" t="str">
        <f>A4</f>
        <v>СОШ № 1</v>
      </c>
    </row>
    <row r="5" spans="1:30" ht="12.75">
      <c r="A5" s="5" t="s">
        <v>31</v>
      </c>
      <c r="B5" s="6">
        <v>2</v>
      </c>
      <c r="C5" s="24" t="s">
        <v>33</v>
      </c>
      <c r="D5" s="23">
        <v>16</v>
      </c>
      <c r="E5" s="7">
        <v>24</v>
      </c>
      <c r="F5" s="8">
        <v>13.99</v>
      </c>
      <c r="G5" s="7">
        <v>18</v>
      </c>
      <c r="H5" s="7"/>
      <c r="I5" s="7"/>
      <c r="J5" s="8">
        <v>4.28</v>
      </c>
      <c r="K5" s="7">
        <v>11</v>
      </c>
      <c r="L5" s="8">
        <v>27.01</v>
      </c>
      <c r="M5" s="7">
        <v>2</v>
      </c>
      <c r="N5" s="7">
        <v>36</v>
      </c>
      <c r="O5" s="7">
        <v>19</v>
      </c>
      <c r="P5" s="6"/>
      <c r="Q5" s="10"/>
      <c r="R5" s="6"/>
      <c r="S5" s="10"/>
      <c r="T5" s="7"/>
      <c r="U5" s="10"/>
      <c r="V5" s="8"/>
      <c r="W5" s="10"/>
      <c r="X5" s="8"/>
      <c r="Y5" s="10"/>
      <c r="Z5" s="7"/>
      <c r="AA5" s="10"/>
      <c r="AB5" s="10"/>
      <c r="AC5" s="7"/>
      <c r="AD5" s="22"/>
    </row>
    <row r="6" spans="1:30" ht="12.75">
      <c r="A6" s="5" t="s">
        <v>31</v>
      </c>
      <c r="B6" s="6">
        <v>3</v>
      </c>
      <c r="C6" s="24" t="s">
        <v>34</v>
      </c>
      <c r="D6" s="23">
        <v>9</v>
      </c>
      <c r="E6" s="7">
        <v>35</v>
      </c>
      <c r="F6" s="8">
        <v>15.4</v>
      </c>
      <c r="G6" s="7">
        <v>30</v>
      </c>
      <c r="H6" s="7"/>
      <c r="I6" s="7"/>
      <c r="J6" s="8">
        <v>6.32</v>
      </c>
      <c r="K6" s="7">
        <v>25</v>
      </c>
      <c r="L6" s="8"/>
      <c r="M6" s="7"/>
      <c r="N6" s="7">
        <v>31</v>
      </c>
      <c r="O6" s="7">
        <v>33</v>
      </c>
      <c r="P6" s="6"/>
      <c r="Q6" s="10"/>
      <c r="R6" s="6"/>
      <c r="S6" s="10"/>
      <c r="T6" s="7"/>
      <c r="U6" s="10"/>
      <c r="V6" s="8"/>
      <c r="W6" s="10"/>
      <c r="X6" s="8"/>
      <c r="Y6" s="10"/>
      <c r="Z6" s="7"/>
      <c r="AA6" s="10"/>
      <c r="AB6" s="10"/>
      <c r="AC6" s="7"/>
      <c r="AD6" s="22"/>
    </row>
    <row r="7" spans="1:30" ht="12.75">
      <c r="A7" s="5" t="s">
        <v>31</v>
      </c>
      <c r="B7" s="6">
        <v>4</v>
      </c>
      <c r="C7" s="24" t="s">
        <v>35</v>
      </c>
      <c r="D7" s="23">
        <v>15</v>
      </c>
      <c r="E7" s="7">
        <v>26</v>
      </c>
      <c r="F7" s="8">
        <v>15.2</v>
      </c>
      <c r="G7" s="7">
        <v>27</v>
      </c>
      <c r="H7" s="7"/>
      <c r="I7" s="7"/>
      <c r="J7" s="8">
        <v>5.93</v>
      </c>
      <c r="K7" s="7">
        <v>21</v>
      </c>
      <c r="L7" s="8"/>
      <c r="M7" s="7"/>
      <c r="N7" s="7">
        <v>31</v>
      </c>
      <c r="O7" s="7">
        <v>33</v>
      </c>
      <c r="P7" s="6"/>
      <c r="Q7" s="10"/>
      <c r="R7" s="6"/>
      <c r="S7" s="10"/>
      <c r="T7" s="7"/>
      <c r="U7" s="10"/>
      <c r="V7" s="8"/>
      <c r="W7" s="10"/>
      <c r="X7" s="8"/>
      <c r="Y7" s="10"/>
      <c r="Z7" s="7"/>
      <c r="AA7" s="10"/>
      <c r="AB7" s="10"/>
      <c r="AC7" s="7"/>
      <c r="AD7" s="22"/>
    </row>
    <row r="8" spans="1:30" ht="12.75">
      <c r="A8" s="5" t="s">
        <v>31</v>
      </c>
      <c r="B8" s="6">
        <v>5</v>
      </c>
      <c r="C8" s="24" t="s">
        <v>97</v>
      </c>
      <c r="D8" s="23">
        <v>6</v>
      </c>
      <c r="E8" s="7">
        <v>36</v>
      </c>
      <c r="F8" s="8">
        <v>16.21</v>
      </c>
      <c r="G8" s="7">
        <v>36</v>
      </c>
      <c r="H8" s="7"/>
      <c r="I8" s="7"/>
      <c r="J8" s="8">
        <v>6.62</v>
      </c>
      <c r="K8" s="7">
        <v>30</v>
      </c>
      <c r="L8" s="8"/>
      <c r="M8" s="7"/>
      <c r="N8" s="7">
        <v>34</v>
      </c>
      <c r="O8" s="7">
        <v>28</v>
      </c>
      <c r="P8" s="6"/>
      <c r="Q8" s="10"/>
      <c r="R8" s="6"/>
      <c r="S8" s="10"/>
      <c r="T8" s="7"/>
      <c r="U8" s="10"/>
      <c r="V8" s="8"/>
      <c r="W8" s="10"/>
      <c r="X8" s="8"/>
      <c r="Y8" s="10"/>
      <c r="Z8" s="7"/>
      <c r="AA8" s="10"/>
      <c r="AB8" s="10"/>
      <c r="AC8" s="7"/>
      <c r="AD8" s="22"/>
    </row>
    <row r="9" spans="1:30" ht="12.75">
      <c r="A9" s="5" t="s">
        <v>31</v>
      </c>
      <c r="B9" s="6">
        <v>6</v>
      </c>
      <c r="C9" s="24" t="s">
        <v>36</v>
      </c>
      <c r="D9" s="23">
        <v>17</v>
      </c>
      <c r="E9" s="7">
        <v>21</v>
      </c>
      <c r="F9" s="8">
        <v>14.54</v>
      </c>
      <c r="G9" s="7">
        <v>24</v>
      </c>
      <c r="H9" s="7"/>
      <c r="I9" s="7"/>
      <c r="J9" s="8">
        <v>4.6</v>
      </c>
      <c r="K9" s="7">
        <v>12</v>
      </c>
      <c r="L9" s="8">
        <v>30.22</v>
      </c>
      <c r="M9" s="7">
        <v>4</v>
      </c>
      <c r="N9" s="7">
        <v>33</v>
      </c>
      <c r="O9" s="7">
        <v>31</v>
      </c>
      <c r="P9" s="6"/>
      <c r="Q9" s="10"/>
      <c r="R9" s="6"/>
      <c r="S9" s="10"/>
      <c r="T9" s="7"/>
      <c r="U9" s="10"/>
      <c r="V9" s="8"/>
      <c r="W9" s="10"/>
      <c r="X9" s="8"/>
      <c r="Y9" s="10"/>
      <c r="Z9" s="7"/>
      <c r="AA9" s="10"/>
      <c r="AB9" s="10"/>
      <c r="AC9" s="7"/>
      <c r="AD9" s="22"/>
    </row>
    <row r="10" spans="1:30" ht="12.75">
      <c r="A10" s="5" t="s">
        <v>43</v>
      </c>
      <c r="B10" s="6">
        <v>7</v>
      </c>
      <c r="C10" s="24" t="s">
        <v>37</v>
      </c>
      <c r="D10" s="23">
        <v>20</v>
      </c>
      <c r="E10" s="7">
        <v>12</v>
      </c>
      <c r="F10" s="8">
        <v>13.92</v>
      </c>
      <c r="G10" s="7">
        <v>16</v>
      </c>
      <c r="H10" s="7">
        <v>24</v>
      </c>
      <c r="I10" s="7" t="s">
        <v>15</v>
      </c>
      <c r="J10" s="8">
        <v>4.09</v>
      </c>
      <c r="K10" s="7">
        <v>7</v>
      </c>
      <c r="L10" s="8"/>
      <c r="M10" s="7"/>
      <c r="N10" s="7">
        <v>43</v>
      </c>
      <c r="O10" s="7">
        <v>4</v>
      </c>
      <c r="P10" s="7">
        <f>SUM(D10:D15)</f>
        <v>131</v>
      </c>
      <c r="Q10" s="10">
        <v>3</v>
      </c>
      <c r="R10" s="8">
        <f>SUM(F10:F15)</f>
        <v>81.03</v>
      </c>
      <c r="S10" s="10">
        <v>2</v>
      </c>
      <c r="T10" s="7">
        <f>SUM(H10:H15)</f>
        <v>24</v>
      </c>
      <c r="U10" s="10">
        <v>6</v>
      </c>
      <c r="V10" s="8">
        <f>SUM(J10:J15)</f>
        <v>24.58</v>
      </c>
      <c r="W10" s="10">
        <v>2</v>
      </c>
      <c r="X10" s="8">
        <f>SUM(L10:L15)</f>
        <v>134.96</v>
      </c>
      <c r="Y10" s="10">
        <v>4</v>
      </c>
      <c r="Z10" s="7">
        <f>SUM(N10:N15)</f>
        <v>263</v>
      </c>
      <c r="AA10" s="10">
        <v>1</v>
      </c>
      <c r="AB10" s="10">
        <f>SUM(Q10,S10,U10,W10,Y10,AA10,)</f>
        <v>18</v>
      </c>
      <c r="AC10" s="7">
        <v>2</v>
      </c>
      <c r="AD10" s="22" t="str">
        <f>A10</f>
        <v>Лицей № 5</v>
      </c>
    </row>
    <row r="11" spans="1:30" ht="12.75">
      <c r="A11" s="5" t="s">
        <v>43</v>
      </c>
      <c r="B11" s="6">
        <v>8</v>
      </c>
      <c r="C11" s="24" t="s">
        <v>38</v>
      </c>
      <c r="D11" s="23">
        <v>20</v>
      </c>
      <c r="E11" s="7">
        <v>12</v>
      </c>
      <c r="F11" s="8">
        <v>13.02</v>
      </c>
      <c r="G11" s="7">
        <v>6</v>
      </c>
      <c r="H11" s="7"/>
      <c r="I11" s="7"/>
      <c r="J11" s="8">
        <v>3.5</v>
      </c>
      <c r="K11" s="7">
        <v>4</v>
      </c>
      <c r="L11" s="8"/>
      <c r="M11" s="7"/>
      <c r="N11" s="7">
        <v>46</v>
      </c>
      <c r="O11" s="7">
        <v>2</v>
      </c>
      <c r="P11" s="6"/>
      <c r="Q11" s="10"/>
      <c r="R11" s="6"/>
      <c r="S11" s="10"/>
      <c r="T11" s="7"/>
      <c r="U11" s="10"/>
      <c r="V11" s="8"/>
      <c r="W11" s="10"/>
      <c r="X11" s="8"/>
      <c r="Y11" s="10"/>
      <c r="Z11" s="7"/>
      <c r="AA11" s="10"/>
      <c r="AB11" s="10"/>
      <c r="AC11" s="7"/>
      <c r="AD11" s="22"/>
    </row>
    <row r="12" spans="1:30" ht="12.75">
      <c r="A12" s="5" t="s">
        <v>43</v>
      </c>
      <c r="B12" s="6">
        <v>9</v>
      </c>
      <c r="C12" s="24" t="s">
        <v>39</v>
      </c>
      <c r="D12" s="23">
        <v>24</v>
      </c>
      <c r="E12" s="7">
        <v>5</v>
      </c>
      <c r="F12" s="8">
        <v>13.02</v>
      </c>
      <c r="G12" s="7">
        <v>6</v>
      </c>
      <c r="H12" s="7"/>
      <c r="I12" s="7"/>
      <c r="J12" s="8">
        <v>3.26</v>
      </c>
      <c r="K12" s="7">
        <v>3</v>
      </c>
      <c r="L12" s="8">
        <v>27.37</v>
      </c>
      <c r="M12" s="7">
        <v>3</v>
      </c>
      <c r="N12" s="7">
        <v>52</v>
      </c>
      <c r="O12" s="7">
        <v>1</v>
      </c>
      <c r="P12" s="6"/>
      <c r="Q12" s="10"/>
      <c r="R12" s="6"/>
      <c r="S12" s="10"/>
      <c r="T12" s="7"/>
      <c r="U12" s="10"/>
      <c r="V12" s="8"/>
      <c r="W12" s="10"/>
      <c r="X12" s="8"/>
      <c r="Y12" s="10"/>
      <c r="Z12" s="7"/>
      <c r="AA12" s="10"/>
      <c r="AB12" s="10"/>
      <c r="AC12" s="7"/>
      <c r="AD12" s="22"/>
    </row>
    <row r="13" spans="1:30" ht="12.75">
      <c r="A13" s="5" t="s">
        <v>43</v>
      </c>
      <c r="B13" s="6">
        <v>10</v>
      </c>
      <c r="C13" s="24" t="s">
        <v>40</v>
      </c>
      <c r="D13" s="23">
        <v>24</v>
      </c>
      <c r="E13" s="7">
        <v>5</v>
      </c>
      <c r="F13" s="8">
        <v>14.02</v>
      </c>
      <c r="G13" s="7">
        <v>19</v>
      </c>
      <c r="H13" s="7"/>
      <c r="I13" s="7"/>
      <c r="J13" s="8">
        <v>5.41</v>
      </c>
      <c r="K13" s="7">
        <v>15</v>
      </c>
      <c r="L13" s="8">
        <v>33.59</v>
      </c>
      <c r="M13" s="7">
        <v>6</v>
      </c>
      <c r="N13" s="7">
        <v>40</v>
      </c>
      <c r="O13" s="7">
        <v>7</v>
      </c>
      <c r="P13" s="6"/>
      <c r="Q13" s="10"/>
      <c r="R13" s="6"/>
      <c r="S13" s="10"/>
      <c r="T13" s="7"/>
      <c r="U13" s="10"/>
      <c r="V13" s="8"/>
      <c r="W13" s="10"/>
      <c r="X13" s="8"/>
      <c r="Y13" s="10"/>
      <c r="Z13" s="7"/>
      <c r="AA13" s="10"/>
      <c r="AB13" s="10"/>
      <c r="AC13" s="7"/>
      <c r="AD13" s="22"/>
    </row>
    <row r="14" spans="1:30" ht="12.75">
      <c r="A14" s="5" t="s">
        <v>43</v>
      </c>
      <c r="B14" s="6">
        <v>11</v>
      </c>
      <c r="C14" s="24" t="s">
        <v>41</v>
      </c>
      <c r="D14" s="23">
        <v>25</v>
      </c>
      <c r="E14" s="7">
        <v>4</v>
      </c>
      <c r="F14" s="8">
        <v>14.09</v>
      </c>
      <c r="G14" s="7">
        <v>20</v>
      </c>
      <c r="H14" s="7"/>
      <c r="I14" s="7"/>
      <c r="J14" s="8">
        <v>4.13</v>
      </c>
      <c r="K14" s="7">
        <v>8</v>
      </c>
      <c r="L14" s="8"/>
      <c r="M14" s="7"/>
      <c r="N14" s="7">
        <v>43</v>
      </c>
      <c r="O14" s="7">
        <v>4</v>
      </c>
      <c r="P14" s="6"/>
      <c r="Q14" s="10"/>
      <c r="R14" s="6"/>
      <c r="S14" s="10"/>
      <c r="T14" s="7"/>
      <c r="U14" s="10"/>
      <c r="V14" s="8"/>
      <c r="W14" s="10"/>
      <c r="X14" s="8"/>
      <c r="Y14" s="10"/>
      <c r="Z14" s="7"/>
      <c r="AA14" s="10"/>
      <c r="AB14" s="10"/>
      <c r="AC14" s="7"/>
      <c r="AD14" s="22"/>
    </row>
    <row r="15" spans="1:30" ht="12.75">
      <c r="A15" s="5" t="s">
        <v>43</v>
      </c>
      <c r="B15" s="6">
        <v>12</v>
      </c>
      <c r="C15" s="24" t="s">
        <v>42</v>
      </c>
      <c r="D15" s="23">
        <v>18</v>
      </c>
      <c r="E15" s="7">
        <v>18</v>
      </c>
      <c r="F15" s="8">
        <v>12.96</v>
      </c>
      <c r="G15" s="7">
        <v>5</v>
      </c>
      <c r="H15" s="7"/>
      <c r="I15" s="7"/>
      <c r="J15" s="8">
        <v>4.19</v>
      </c>
      <c r="K15" s="7">
        <v>10</v>
      </c>
      <c r="L15" s="8">
        <v>74</v>
      </c>
      <c r="M15" s="7">
        <v>18</v>
      </c>
      <c r="N15" s="7">
        <v>39</v>
      </c>
      <c r="O15" s="7">
        <v>9</v>
      </c>
      <c r="P15" s="6"/>
      <c r="Q15" s="10"/>
      <c r="R15" s="6"/>
      <c r="S15" s="10"/>
      <c r="T15" s="7"/>
      <c r="U15" s="10"/>
      <c r="V15" s="8"/>
      <c r="W15" s="10"/>
      <c r="X15" s="8"/>
      <c r="Y15" s="10"/>
      <c r="Z15" s="7"/>
      <c r="AA15" s="10"/>
      <c r="AB15" s="10"/>
      <c r="AC15" s="7"/>
      <c r="AD15" s="22"/>
    </row>
    <row r="16" spans="1:30" ht="12.75">
      <c r="A16" s="5" t="s">
        <v>50</v>
      </c>
      <c r="B16" s="6">
        <v>13</v>
      </c>
      <c r="C16" s="24" t="s">
        <v>44</v>
      </c>
      <c r="D16" s="23">
        <v>12</v>
      </c>
      <c r="E16" s="7">
        <v>34</v>
      </c>
      <c r="F16" s="8">
        <v>14.45</v>
      </c>
      <c r="G16" s="7">
        <v>23</v>
      </c>
      <c r="H16" s="7">
        <v>35</v>
      </c>
      <c r="I16" s="7" t="s">
        <v>15</v>
      </c>
      <c r="J16" s="8">
        <v>7.16</v>
      </c>
      <c r="K16" s="7">
        <v>32</v>
      </c>
      <c r="L16" s="8">
        <v>63.77</v>
      </c>
      <c r="M16" s="7">
        <v>16</v>
      </c>
      <c r="N16" s="7">
        <v>32</v>
      </c>
      <c r="O16" s="7">
        <v>32</v>
      </c>
      <c r="P16" s="7">
        <f>SUM(D16:D21)</f>
        <v>91</v>
      </c>
      <c r="Q16" s="10">
        <v>5</v>
      </c>
      <c r="R16" s="8">
        <f>SUM(F16:F21)</f>
        <v>86.55000000000001</v>
      </c>
      <c r="S16" s="10">
        <v>3</v>
      </c>
      <c r="T16" s="7">
        <f>SUM(H16:H21)</f>
        <v>35</v>
      </c>
      <c r="U16" s="10">
        <v>1.5</v>
      </c>
      <c r="V16" s="8">
        <f>SUM(J16:J21)</f>
        <v>46.59</v>
      </c>
      <c r="W16" s="10">
        <v>6</v>
      </c>
      <c r="X16" s="8">
        <f>SUM(L16:L21)</f>
        <v>151.65</v>
      </c>
      <c r="Y16" s="10">
        <v>5</v>
      </c>
      <c r="Z16" s="7">
        <f>SUM(N16:N21)</f>
        <v>211</v>
      </c>
      <c r="AA16" s="10">
        <v>4</v>
      </c>
      <c r="AB16" s="10">
        <f>SUM(Q16,S16,U16,W16,Y16,AA16,)</f>
        <v>24.5</v>
      </c>
      <c r="AC16" s="7">
        <v>4</v>
      </c>
      <c r="AD16" s="22" t="str">
        <f>A16</f>
        <v>КГТТ</v>
      </c>
    </row>
    <row r="17" spans="1:30" ht="12.75">
      <c r="A17" s="5" t="s">
        <v>50</v>
      </c>
      <c r="B17" s="6">
        <v>14</v>
      </c>
      <c r="C17" s="24" t="s">
        <v>45</v>
      </c>
      <c r="D17" s="23">
        <v>15</v>
      </c>
      <c r="E17" s="7">
        <v>26</v>
      </c>
      <c r="F17" s="8">
        <v>13.65</v>
      </c>
      <c r="G17" s="7">
        <v>15</v>
      </c>
      <c r="H17" s="7"/>
      <c r="I17" s="7"/>
      <c r="J17" s="8">
        <v>6.16</v>
      </c>
      <c r="K17" s="7">
        <v>24</v>
      </c>
      <c r="L17" s="8">
        <v>39.86</v>
      </c>
      <c r="M17" s="7">
        <v>12</v>
      </c>
      <c r="N17" s="7">
        <v>38</v>
      </c>
      <c r="O17" s="7">
        <v>12</v>
      </c>
      <c r="P17" s="6"/>
      <c r="Q17" s="10"/>
      <c r="R17" s="6"/>
      <c r="S17" s="10"/>
      <c r="T17" s="7"/>
      <c r="U17" s="10"/>
      <c r="V17" s="8"/>
      <c r="W17" s="10"/>
      <c r="X17" s="8"/>
      <c r="Y17" s="10"/>
      <c r="Z17" s="7"/>
      <c r="AA17" s="10"/>
      <c r="AB17" s="10"/>
      <c r="AC17" s="7"/>
      <c r="AD17" s="22"/>
    </row>
    <row r="18" spans="1:30" ht="12.75">
      <c r="A18" s="5" t="s">
        <v>50</v>
      </c>
      <c r="B18" s="6">
        <v>15</v>
      </c>
      <c r="C18" s="24" t="s">
        <v>46</v>
      </c>
      <c r="D18" s="23">
        <v>15</v>
      </c>
      <c r="E18" s="7">
        <v>26</v>
      </c>
      <c r="F18" s="8">
        <v>13.96</v>
      </c>
      <c r="G18" s="7">
        <v>17</v>
      </c>
      <c r="H18" s="7"/>
      <c r="I18" s="7"/>
      <c r="J18" s="8">
        <v>9.81</v>
      </c>
      <c r="K18" s="7">
        <v>36</v>
      </c>
      <c r="L18" s="8"/>
      <c r="M18" s="7"/>
      <c r="N18" s="7">
        <v>36</v>
      </c>
      <c r="O18" s="7">
        <v>19</v>
      </c>
      <c r="P18" s="6"/>
      <c r="Q18" s="10"/>
      <c r="R18" s="6"/>
      <c r="S18" s="10"/>
      <c r="T18" s="7"/>
      <c r="U18" s="10"/>
      <c r="V18" s="8"/>
      <c r="W18" s="10"/>
      <c r="X18" s="8"/>
      <c r="Y18" s="10"/>
      <c r="Z18" s="7"/>
      <c r="AA18" s="10"/>
      <c r="AB18" s="10"/>
      <c r="AC18" s="7"/>
      <c r="AD18" s="22"/>
    </row>
    <row r="19" spans="1:30" ht="12.75">
      <c r="A19" s="5" t="s">
        <v>50</v>
      </c>
      <c r="B19" s="6">
        <v>16</v>
      </c>
      <c r="C19" s="24" t="s">
        <v>47</v>
      </c>
      <c r="D19" s="23">
        <v>15</v>
      </c>
      <c r="E19" s="7">
        <v>26</v>
      </c>
      <c r="F19" s="8">
        <v>13.53</v>
      </c>
      <c r="G19" s="7">
        <v>13</v>
      </c>
      <c r="H19" s="7"/>
      <c r="I19" s="7"/>
      <c r="J19" s="8">
        <v>6.44</v>
      </c>
      <c r="K19" s="7">
        <v>28</v>
      </c>
      <c r="L19" s="8"/>
      <c r="M19" s="7"/>
      <c r="N19" s="7">
        <v>35</v>
      </c>
      <c r="O19" s="7">
        <v>25</v>
      </c>
      <c r="P19" s="6"/>
      <c r="Q19" s="10"/>
      <c r="R19" s="6"/>
      <c r="S19" s="10"/>
      <c r="T19" s="7"/>
      <c r="U19" s="10"/>
      <c r="V19" s="8"/>
      <c r="W19" s="10"/>
      <c r="X19" s="8"/>
      <c r="Y19" s="10"/>
      <c r="Z19" s="7"/>
      <c r="AA19" s="10"/>
      <c r="AB19" s="10"/>
      <c r="AC19" s="7"/>
      <c r="AD19" s="22"/>
    </row>
    <row r="20" spans="1:30" ht="12.75">
      <c r="A20" s="5" t="s">
        <v>50</v>
      </c>
      <c r="B20" s="6">
        <v>17</v>
      </c>
      <c r="C20" s="24" t="s">
        <v>48</v>
      </c>
      <c r="D20" s="23">
        <v>16</v>
      </c>
      <c r="E20" s="7">
        <v>24</v>
      </c>
      <c r="F20" s="8">
        <v>14.86</v>
      </c>
      <c r="G20" s="7">
        <v>26</v>
      </c>
      <c r="H20" s="7"/>
      <c r="I20" s="7"/>
      <c r="J20" s="8">
        <v>8.68</v>
      </c>
      <c r="K20" s="7">
        <v>35</v>
      </c>
      <c r="L20" s="8"/>
      <c r="M20" s="7"/>
      <c r="N20" s="7">
        <v>34</v>
      </c>
      <c r="O20" s="7">
        <v>28</v>
      </c>
      <c r="P20" s="6"/>
      <c r="Q20" s="10"/>
      <c r="R20" s="6"/>
      <c r="S20" s="10"/>
      <c r="T20" s="7"/>
      <c r="U20" s="10"/>
      <c r="V20" s="8"/>
      <c r="W20" s="10"/>
      <c r="X20" s="8"/>
      <c r="Y20" s="10"/>
      <c r="Z20" s="7"/>
      <c r="AA20" s="10"/>
      <c r="AB20" s="10"/>
      <c r="AC20" s="7"/>
      <c r="AD20" s="22"/>
    </row>
    <row r="21" spans="1:30" ht="12.75">
      <c r="A21" s="5" t="s">
        <v>50</v>
      </c>
      <c r="B21" s="6">
        <v>18</v>
      </c>
      <c r="C21" s="24" t="s">
        <v>49</v>
      </c>
      <c r="D21" s="23">
        <v>18</v>
      </c>
      <c r="E21" s="7">
        <v>18</v>
      </c>
      <c r="F21" s="8">
        <v>16.1</v>
      </c>
      <c r="G21" s="7">
        <v>35</v>
      </c>
      <c r="H21" s="13"/>
      <c r="I21" s="13"/>
      <c r="J21" s="8">
        <v>8.34</v>
      </c>
      <c r="K21" s="7">
        <v>34</v>
      </c>
      <c r="L21" s="8">
        <v>48.02</v>
      </c>
      <c r="M21" s="7">
        <v>13</v>
      </c>
      <c r="N21" s="7">
        <v>36</v>
      </c>
      <c r="O21" s="7">
        <v>19</v>
      </c>
      <c r="P21" s="6"/>
      <c r="Q21" s="10"/>
      <c r="R21" s="6"/>
      <c r="S21" s="10"/>
      <c r="T21" s="7"/>
      <c r="U21" s="10"/>
      <c r="V21" s="8"/>
      <c r="W21" s="10"/>
      <c r="X21" s="8"/>
      <c r="Y21" s="10"/>
      <c r="Z21" s="7"/>
      <c r="AA21" s="10"/>
      <c r="AB21" s="10"/>
      <c r="AC21" s="7"/>
      <c r="AD21" s="22"/>
    </row>
    <row r="22" spans="1:30" ht="12.75">
      <c r="A22" s="5" t="s">
        <v>61</v>
      </c>
      <c r="B22" s="6">
        <v>19</v>
      </c>
      <c r="C22" s="24" t="s">
        <v>62</v>
      </c>
      <c r="D22" s="23">
        <v>15</v>
      </c>
      <c r="E22" s="7">
        <v>26</v>
      </c>
      <c r="F22" s="8">
        <v>15.82</v>
      </c>
      <c r="G22" s="7">
        <v>31</v>
      </c>
      <c r="H22" s="7">
        <v>27</v>
      </c>
      <c r="I22" s="7" t="s">
        <v>15</v>
      </c>
      <c r="J22" s="8">
        <v>6.84</v>
      </c>
      <c r="K22" s="7">
        <v>31</v>
      </c>
      <c r="L22" s="8">
        <v>49.15</v>
      </c>
      <c r="M22" s="7">
        <v>14</v>
      </c>
      <c r="N22" s="7">
        <v>38</v>
      </c>
      <c r="O22" s="7">
        <v>12</v>
      </c>
      <c r="P22" s="7">
        <f>SUM(D22:D27)</f>
        <v>93</v>
      </c>
      <c r="Q22" s="10">
        <v>4</v>
      </c>
      <c r="R22" s="8">
        <f>SUM(F22:F27)</f>
        <v>89.09</v>
      </c>
      <c r="S22" s="10">
        <v>6</v>
      </c>
      <c r="T22" s="7">
        <f>SUM(H22:H27)</f>
        <v>27</v>
      </c>
      <c r="U22" s="10">
        <v>5</v>
      </c>
      <c r="V22" s="8">
        <f>SUM(J22:J27)</f>
        <v>37.08</v>
      </c>
      <c r="W22" s="10">
        <v>5</v>
      </c>
      <c r="X22" s="8">
        <f>SUM(L22:L27)</f>
        <v>125.8</v>
      </c>
      <c r="Y22" s="10">
        <v>3</v>
      </c>
      <c r="Z22" s="7">
        <f>SUM(N22:N27)</f>
        <v>212</v>
      </c>
      <c r="AA22" s="10">
        <v>3</v>
      </c>
      <c r="AB22" s="10">
        <f>SUM(Q22,S22,U22,W22,Y22,AA22,)</f>
        <v>26</v>
      </c>
      <c r="AC22" s="7">
        <v>5</v>
      </c>
      <c r="AD22" s="22" t="str">
        <f>A22</f>
        <v>СОШ № 58</v>
      </c>
    </row>
    <row r="23" spans="1:30" ht="12.75">
      <c r="A23" s="5" t="s">
        <v>61</v>
      </c>
      <c r="B23" s="6">
        <v>20</v>
      </c>
      <c r="C23" s="24" t="s">
        <v>63</v>
      </c>
      <c r="D23" s="23">
        <v>14</v>
      </c>
      <c r="E23" s="7">
        <v>32</v>
      </c>
      <c r="F23" s="8">
        <v>14.18</v>
      </c>
      <c r="G23" s="7">
        <v>21</v>
      </c>
      <c r="H23" s="7"/>
      <c r="I23" s="7"/>
      <c r="J23" s="8">
        <v>5.69</v>
      </c>
      <c r="K23" s="7">
        <v>19</v>
      </c>
      <c r="L23" s="8">
        <v>39.2</v>
      </c>
      <c r="M23" s="7">
        <v>10</v>
      </c>
      <c r="N23" s="7">
        <v>39</v>
      </c>
      <c r="O23" s="7">
        <v>9</v>
      </c>
      <c r="P23" s="6"/>
      <c r="Q23" s="10"/>
      <c r="R23" s="6"/>
      <c r="S23" s="10"/>
      <c r="T23" s="7"/>
      <c r="U23" s="10"/>
      <c r="V23" s="8"/>
      <c r="W23" s="10"/>
      <c r="X23" s="8"/>
      <c r="Y23" s="10"/>
      <c r="Z23" s="7"/>
      <c r="AA23" s="10"/>
      <c r="AB23" s="10"/>
      <c r="AC23" s="7"/>
      <c r="AD23" s="22"/>
    </row>
    <row r="24" spans="1:30" ht="12.75">
      <c r="A24" s="5" t="s">
        <v>61</v>
      </c>
      <c r="B24" s="6">
        <v>21</v>
      </c>
      <c r="C24" s="24" t="s">
        <v>64</v>
      </c>
      <c r="D24" s="23">
        <v>15</v>
      </c>
      <c r="E24" s="7">
        <v>26</v>
      </c>
      <c r="F24" s="8">
        <v>13.1</v>
      </c>
      <c r="G24" s="7">
        <v>8</v>
      </c>
      <c r="H24" s="7"/>
      <c r="I24" s="7"/>
      <c r="J24" s="8">
        <v>6.44</v>
      </c>
      <c r="K24" s="7">
        <v>28</v>
      </c>
      <c r="L24" s="8">
        <v>37.45</v>
      </c>
      <c r="M24" s="7">
        <v>9</v>
      </c>
      <c r="N24" s="7">
        <v>30</v>
      </c>
      <c r="O24" s="7">
        <v>35</v>
      </c>
      <c r="P24" s="6"/>
      <c r="Q24" s="10"/>
      <c r="R24" s="6"/>
      <c r="S24" s="10"/>
      <c r="T24" s="7"/>
      <c r="U24" s="10"/>
      <c r="V24" s="8"/>
      <c r="W24" s="10"/>
      <c r="X24" s="8"/>
      <c r="Y24" s="10"/>
      <c r="Z24" s="7"/>
      <c r="AA24" s="10"/>
      <c r="AB24" s="10"/>
      <c r="AC24" s="7"/>
      <c r="AD24" s="22"/>
    </row>
    <row r="25" spans="1:30" ht="12.75">
      <c r="A25" s="5" t="s">
        <v>61</v>
      </c>
      <c r="B25" s="6">
        <v>22</v>
      </c>
      <c r="C25" s="24" t="s">
        <v>65</v>
      </c>
      <c r="D25" s="23">
        <v>14</v>
      </c>
      <c r="E25" s="7">
        <v>32</v>
      </c>
      <c r="F25" s="8">
        <v>15.88</v>
      </c>
      <c r="G25" s="7">
        <v>33</v>
      </c>
      <c r="H25" s="7"/>
      <c r="I25" s="7"/>
      <c r="J25" s="8">
        <v>6.35</v>
      </c>
      <c r="K25" s="7">
        <v>27</v>
      </c>
      <c r="L25" s="8"/>
      <c r="M25" s="7"/>
      <c r="N25" s="7">
        <v>37</v>
      </c>
      <c r="O25" s="7">
        <v>16</v>
      </c>
      <c r="P25" s="6"/>
      <c r="Q25" s="10"/>
      <c r="R25" s="6"/>
      <c r="S25" s="10"/>
      <c r="T25" s="7"/>
      <c r="U25" s="10"/>
      <c r="V25" s="8"/>
      <c r="W25" s="10"/>
      <c r="X25" s="8"/>
      <c r="Y25" s="10"/>
      <c r="Z25" s="7"/>
      <c r="AA25" s="10"/>
      <c r="AB25" s="10"/>
      <c r="AC25" s="7"/>
      <c r="AD25" s="22"/>
    </row>
    <row r="26" spans="1:30" ht="12.75">
      <c r="A26" s="5" t="s">
        <v>61</v>
      </c>
      <c r="B26" s="6">
        <v>23</v>
      </c>
      <c r="C26" s="24" t="s">
        <v>66</v>
      </c>
      <c r="D26" s="23">
        <v>17</v>
      </c>
      <c r="E26" s="7">
        <v>21</v>
      </c>
      <c r="F26" s="8">
        <v>15.84</v>
      </c>
      <c r="G26" s="7">
        <v>32</v>
      </c>
      <c r="H26" s="7"/>
      <c r="I26" s="7"/>
      <c r="J26" s="8">
        <v>5.72</v>
      </c>
      <c r="K26" s="7">
        <v>20</v>
      </c>
      <c r="L26" s="8"/>
      <c r="M26" s="7"/>
      <c r="N26" s="7">
        <v>38</v>
      </c>
      <c r="O26" s="7">
        <v>12</v>
      </c>
      <c r="P26" s="6"/>
      <c r="Q26" s="10"/>
      <c r="R26" s="6"/>
      <c r="S26" s="10"/>
      <c r="T26" s="7"/>
      <c r="U26" s="10"/>
      <c r="V26" s="8"/>
      <c r="W26" s="10"/>
      <c r="X26" s="8"/>
      <c r="Y26" s="10"/>
      <c r="Z26" s="7"/>
      <c r="AA26" s="10"/>
      <c r="AB26" s="10"/>
      <c r="AC26" s="7"/>
      <c r="AD26" s="22"/>
    </row>
    <row r="27" spans="1:30" ht="12.75">
      <c r="A27" s="5" t="s">
        <v>61</v>
      </c>
      <c r="B27" s="6">
        <v>24</v>
      </c>
      <c r="C27" s="25" t="s">
        <v>67</v>
      </c>
      <c r="D27" s="23">
        <v>18</v>
      </c>
      <c r="E27" s="7">
        <v>18</v>
      </c>
      <c r="F27" s="8">
        <v>14.27</v>
      </c>
      <c r="G27" s="7">
        <v>22</v>
      </c>
      <c r="H27" s="7"/>
      <c r="I27" s="7"/>
      <c r="J27" s="8">
        <v>6.04</v>
      </c>
      <c r="K27" s="7">
        <v>23</v>
      </c>
      <c r="L27" s="8"/>
      <c r="M27" s="7"/>
      <c r="N27" s="7">
        <v>30</v>
      </c>
      <c r="O27" s="7">
        <v>35</v>
      </c>
      <c r="P27" s="6"/>
      <c r="Q27" s="10"/>
      <c r="R27" s="6"/>
      <c r="S27" s="10"/>
      <c r="T27" s="7"/>
      <c r="U27" s="10"/>
      <c r="V27" s="8"/>
      <c r="W27" s="10"/>
      <c r="X27" s="8"/>
      <c r="Y27" s="10"/>
      <c r="Z27" s="7"/>
      <c r="AA27" s="10"/>
      <c r="AB27" s="10"/>
      <c r="AC27" s="7"/>
      <c r="AD27" s="22"/>
    </row>
    <row r="28" spans="1:30" ht="12.75">
      <c r="A28" s="5" t="s">
        <v>76</v>
      </c>
      <c r="B28" s="6">
        <v>25</v>
      </c>
      <c r="C28" s="24" t="s">
        <v>70</v>
      </c>
      <c r="D28" s="23">
        <v>17</v>
      </c>
      <c r="E28" s="7">
        <v>21</v>
      </c>
      <c r="F28" s="8">
        <v>13.15</v>
      </c>
      <c r="G28" s="7">
        <v>10</v>
      </c>
      <c r="H28" s="7">
        <v>35</v>
      </c>
      <c r="I28" s="7" t="s">
        <v>15</v>
      </c>
      <c r="J28" s="8">
        <v>5.22</v>
      </c>
      <c r="K28" s="7">
        <v>13</v>
      </c>
      <c r="L28" s="8">
        <v>35.93</v>
      </c>
      <c r="M28" s="7">
        <v>7</v>
      </c>
      <c r="N28" s="7">
        <v>38</v>
      </c>
      <c r="O28" s="7">
        <v>12</v>
      </c>
      <c r="P28" s="7">
        <f>SUM(D28:D33)</f>
        <v>143</v>
      </c>
      <c r="Q28" s="10">
        <v>1</v>
      </c>
      <c r="R28" s="8">
        <f>SUM(F28:F33)</f>
        <v>78.22</v>
      </c>
      <c r="S28" s="10">
        <v>1</v>
      </c>
      <c r="T28" s="7">
        <f>SUM(H28:H33)</f>
        <v>35</v>
      </c>
      <c r="U28" s="10">
        <v>1.5</v>
      </c>
      <c r="V28" s="8">
        <f>SUM(J28:J33)</f>
        <v>22.37</v>
      </c>
      <c r="W28" s="10">
        <v>1</v>
      </c>
      <c r="X28" s="8">
        <f>SUM(L28:L33)</f>
        <v>90.16999999999999</v>
      </c>
      <c r="Y28" s="10">
        <v>1</v>
      </c>
      <c r="Z28" s="7">
        <f>SUM(N28:N33)</f>
        <v>227</v>
      </c>
      <c r="AA28" s="10">
        <v>2</v>
      </c>
      <c r="AB28" s="10">
        <f>SUM(Q28,S28,U28,W28,Y28,AA28,)</f>
        <v>7.5</v>
      </c>
      <c r="AC28" s="7">
        <v>1</v>
      </c>
      <c r="AD28" s="22" t="str">
        <f>A28</f>
        <v>КТПТ</v>
      </c>
    </row>
    <row r="29" spans="1:30" ht="12.75">
      <c r="A29" s="5" t="s">
        <v>76</v>
      </c>
      <c r="B29" s="6">
        <v>26</v>
      </c>
      <c r="C29" s="24" t="s">
        <v>71</v>
      </c>
      <c r="D29" s="23">
        <v>22</v>
      </c>
      <c r="E29" s="7">
        <v>9</v>
      </c>
      <c r="F29" s="8">
        <v>13.53</v>
      </c>
      <c r="G29" s="7">
        <v>13</v>
      </c>
      <c r="H29" s="7"/>
      <c r="I29" s="7"/>
      <c r="J29" s="8">
        <v>4.15</v>
      </c>
      <c r="K29" s="7">
        <v>9</v>
      </c>
      <c r="L29" s="8"/>
      <c r="M29" s="7"/>
      <c r="N29" s="7">
        <v>35</v>
      </c>
      <c r="O29" s="7">
        <v>25</v>
      </c>
      <c r="P29" s="6"/>
      <c r="Q29" s="10"/>
      <c r="R29" s="6"/>
      <c r="S29" s="10"/>
      <c r="T29" s="7"/>
      <c r="U29" s="10"/>
      <c r="V29" s="8"/>
      <c r="W29" s="10"/>
      <c r="X29" s="8"/>
      <c r="Y29" s="10"/>
      <c r="Z29" s="7"/>
      <c r="AA29" s="10"/>
      <c r="AB29" s="10"/>
      <c r="AC29" s="7"/>
      <c r="AD29" s="22"/>
    </row>
    <row r="30" spans="1:30" ht="12.75">
      <c r="A30" s="5" t="s">
        <v>76</v>
      </c>
      <c r="B30" s="6">
        <v>27</v>
      </c>
      <c r="C30" s="24" t="s">
        <v>72</v>
      </c>
      <c r="D30" s="23">
        <v>20</v>
      </c>
      <c r="E30" s="7">
        <v>12</v>
      </c>
      <c r="F30" s="8">
        <v>13.49</v>
      </c>
      <c r="G30" s="7">
        <v>12</v>
      </c>
      <c r="H30" s="7"/>
      <c r="I30" s="7"/>
      <c r="J30" s="8">
        <v>3.9</v>
      </c>
      <c r="K30" s="7">
        <v>5</v>
      </c>
      <c r="L30" s="8">
        <v>31.08</v>
      </c>
      <c r="M30" s="7">
        <v>5</v>
      </c>
      <c r="N30" s="7">
        <v>37</v>
      </c>
      <c r="O30" s="7">
        <v>16</v>
      </c>
      <c r="P30" s="6"/>
      <c r="Q30" s="10"/>
      <c r="R30" s="6"/>
      <c r="S30" s="10"/>
      <c r="T30" s="7"/>
      <c r="U30" s="10"/>
      <c r="V30" s="8"/>
      <c r="W30" s="10"/>
      <c r="X30" s="8"/>
      <c r="Y30" s="10"/>
      <c r="Z30" s="7"/>
      <c r="AA30" s="10"/>
      <c r="AB30" s="10"/>
      <c r="AC30" s="7"/>
      <c r="AD30" s="22"/>
    </row>
    <row r="31" spans="1:30" ht="12.75">
      <c r="A31" s="5" t="s">
        <v>76</v>
      </c>
      <c r="B31" s="6">
        <v>28</v>
      </c>
      <c r="C31" s="24" t="s">
        <v>73</v>
      </c>
      <c r="D31" s="23">
        <v>28</v>
      </c>
      <c r="E31" s="7">
        <v>3</v>
      </c>
      <c r="F31" s="8">
        <v>12.71</v>
      </c>
      <c r="G31" s="7">
        <v>2</v>
      </c>
      <c r="H31" s="7"/>
      <c r="I31" s="7"/>
      <c r="J31" s="8">
        <v>2.04</v>
      </c>
      <c r="K31" s="7">
        <v>1</v>
      </c>
      <c r="L31" s="8"/>
      <c r="M31" s="7"/>
      <c r="N31" s="7">
        <v>36</v>
      </c>
      <c r="O31" s="7">
        <v>19</v>
      </c>
      <c r="P31" s="6"/>
      <c r="Q31" s="10"/>
      <c r="R31" s="6"/>
      <c r="S31" s="10"/>
      <c r="T31" s="7"/>
      <c r="U31" s="10"/>
      <c r="V31" s="8"/>
      <c r="W31" s="10"/>
      <c r="X31" s="8"/>
      <c r="Y31" s="10"/>
      <c r="Z31" s="7"/>
      <c r="AA31" s="10"/>
      <c r="AB31" s="10"/>
      <c r="AC31" s="7"/>
      <c r="AD31" s="22"/>
    </row>
    <row r="32" spans="1:30" ht="12.75">
      <c r="A32" s="5" t="s">
        <v>76</v>
      </c>
      <c r="B32" s="6">
        <v>29</v>
      </c>
      <c r="C32" s="24" t="s">
        <v>74</v>
      </c>
      <c r="D32" s="23">
        <v>33</v>
      </c>
      <c r="E32" s="7">
        <v>1</v>
      </c>
      <c r="F32" s="8">
        <v>12.6</v>
      </c>
      <c r="G32" s="7">
        <v>1</v>
      </c>
      <c r="H32" s="7"/>
      <c r="I32" s="7"/>
      <c r="J32" s="8">
        <v>3.06</v>
      </c>
      <c r="K32" s="7">
        <v>2</v>
      </c>
      <c r="L32" s="8">
        <v>23.16</v>
      </c>
      <c r="M32" s="7">
        <v>1</v>
      </c>
      <c r="N32" s="7">
        <v>42</v>
      </c>
      <c r="O32" s="7">
        <v>6</v>
      </c>
      <c r="P32" s="6"/>
      <c r="Q32" s="10"/>
      <c r="R32" s="6"/>
      <c r="S32" s="10"/>
      <c r="T32" s="7"/>
      <c r="U32" s="10"/>
      <c r="V32" s="8"/>
      <c r="W32" s="10"/>
      <c r="X32" s="8"/>
      <c r="Y32" s="10"/>
      <c r="Z32" s="7"/>
      <c r="AA32" s="10"/>
      <c r="AB32" s="10"/>
      <c r="AC32" s="7"/>
      <c r="AD32" s="22"/>
    </row>
    <row r="33" spans="1:30" ht="12.75">
      <c r="A33" s="5" t="s">
        <v>76</v>
      </c>
      <c r="B33" s="6">
        <v>30</v>
      </c>
      <c r="C33" s="24" t="s">
        <v>75</v>
      </c>
      <c r="D33" s="23">
        <v>23</v>
      </c>
      <c r="E33" s="7">
        <v>7</v>
      </c>
      <c r="F33" s="8">
        <v>12.74</v>
      </c>
      <c r="G33" s="7">
        <v>3</v>
      </c>
      <c r="H33" s="7"/>
      <c r="I33" s="7"/>
      <c r="J33" s="8">
        <v>4</v>
      </c>
      <c r="K33" s="7">
        <v>6</v>
      </c>
      <c r="L33" s="8"/>
      <c r="M33" s="7"/>
      <c r="N33" s="7">
        <v>39</v>
      </c>
      <c r="O33" s="7">
        <v>9</v>
      </c>
      <c r="P33" s="6"/>
      <c r="Q33" s="10"/>
      <c r="R33" s="6"/>
      <c r="S33" s="10"/>
      <c r="T33" s="7"/>
      <c r="U33" s="10"/>
      <c r="V33" s="8"/>
      <c r="W33" s="10"/>
      <c r="X33" s="8"/>
      <c r="Y33" s="10"/>
      <c r="Z33" s="7"/>
      <c r="AA33" s="10"/>
      <c r="AB33" s="10"/>
      <c r="AC33" s="7"/>
      <c r="AD33" s="22"/>
    </row>
    <row r="34" spans="1:30" ht="12.75">
      <c r="A34" s="5" t="s">
        <v>90</v>
      </c>
      <c r="B34" s="6">
        <v>31</v>
      </c>
      <c r="C34" s="24" t="s">
        <v>91</v>
      </c>
      <c r="D34" s="23">
        <v>23</v>
      </c>
      <c r="E34" s="7">
        <v>7</v>
      </c>
      <c r="F34" s="8">
        <v>15.9</v>
      </c>
      <c r="G34" s="7">
        <v>34</v>
      </c>
      <c r="H34" s="7">
        <v>29</v>
      </c>
      <c r="I34" s="7" t="s">
        <v>15</v>
      </c>
      <c r="J34" s="8">
        <v>5.56</v>
      </c>
      <c r="K34" s="7">
        <v>18</v>
      </c>
      <c r="L34" s="8"/>
      <c r="M34" s="7"/>
      <c r="N34" s="7">
        <v>40</v>
      </c>
      <c r="O34" s="7">
        <v>7</v>
      </c>
      <c r="P34" s="7">
        <f>SUM(D34:D39)</f>
        <v>134</v>
      </c>
      <c r="Q34" s="10">
        <v>2</v>
      </c>
      <c r="R34" s="8">
        <f>SUM(F34:F39)</f>
        <v>87.16</v>
      </c>
      <c r="S34" s="10">
        <v>4</v>
      </c>
      <c r="T34" s="7">
        <f>SUM(H34:H39)</f>
        <v>29</v>
      </c>
      <c r="U34" s="10">
        <v>4</v>
      </c>
      <c r="V34" s="8">
        <f>SUM(J34:J39)</f>
        <v>36.239999999999995</v>
      </c>
      <c r="W34" s="10">
        <v>4</v>
      </c>
      <c r="X34" s="8">
        <f>SUM(L34:L39)</f>
        <v>156.17000000000002</v>
      </c>
      <c r="Y34" s="10">
        <v>6</v>
      </c>
      <c r="Z34" s="7">
        <f>SUM(N34:N38)</f>
        <v>191</v>
      </c>
      <c r="AA34" s="10">
        <v>6</v>
      </c>
      <c r="AB34" s="10">
        <f>SUM(Q34,S34,U34,W34,Y34,AA34,)</f>
        <v>26</v>
      </c>
      <c r="AC34" s="7">
        <v>5</v>
      </c>
      <c r="AD34" s="22" t="str">
        <f>A34</f>
        <v>СОШ № 3</v>
      </c>
    </row>
    <row r="35" spans="1:30" ht="12.75">
      <c r="A35" s="5" t="s">
        <v>90</v>
      </c>
      <c r="B35" s="6">
        <v>32</v>
      </c>
      <c r="C35" s="24" t="s">
        <v>92</v>
      </c>
      <c r="D35" s="23">
        <v>20</v>
      </c>
      <c r="E35" s="7">
        <v>12</v>
      </c>
      <c r="F35" s="8">
        <v>14.84</v>
      </c>
      <c r="G35" s="7">
        <v>25</v>
      </c>
      <c r="H35" s="13"/>
      <c r="I35" s="13"/>
      <c r="J35" s="8">
        <v>5.37</v>
      </c>
      <c r="K35" s="7">
        <v>14</v>
      </c>
      <c r="L35" s="8">
        <v>39.48</v>
      </c>
      <c r="M35" s="7">
        <v>11</v>
      </c>
      <c r="N35" s="7">
        <v>34</v>
      </c>
      <c r="O35" s="7">
        <v>28</v>
      </c>
      <c r="P35" s="6"/>
      <c r="Q35" s="10"/>
      <c r="R35" s="6"/>
      <c r="S35" s="10"/>
      <c r="T35" s="7"/>
      <c r="U35" s="10"/>
      <c r="V35" s="8"/>
      <c r="W35" s="10"/>
      <c r="X35" s="8"/>
      <c r="Y35" s="10"/>
      <c r="Z35" s="7"/>
      <c r="AA35" s="10"/>
      <c r="AB35" s="10"/>
      <c r="AC35" s="7"/>
      <c r="AD35" s="22"/>
    </row>
    <row r="36" spans="1:30" ht="12.75">
      <c r="A36" s="5" t="s">
        <v>90</v>
      </c>
      <c r="B36" s="6">
        <v>33</v>
      </c>
      <c r="C36" s="24" t="s">
        <v>93</v>
      </c>
      <c r="D36" s="23">
        <v>29</v>
      </c>
      <c r="E36" s="7">
        <v>2</v>
      </c>
      <c r="F36" s="8">
        <v>12.83</v>
      </c>
      <c r="G36" s="7">
        <v>4</v>
      </c>
      <c r="H36" s="7"/>
      <c r="I36" s="7"/>
      <c r="J36" s="8">
        <v>5.47</v>
      </c>
      <c r="K36" s="7">
        <v>16</v>
      </c>
      <c r="L36" s="8">
        <v>50.92</v>
      </c>
      <c r="M36" s="7">
        <v>15</v>
      </c>
      <c r="N36" s="7">
        <v>46</v>
      </c>
      <c r="O36" s="7">
        <v>2</v>
      </c>
      <c r="P36" s="6"/>
      <c r="Q36" s="10"/>
      <c r="R36" s="6"/>
      <c r="S36" s="10"/>
      <c r="T36" s="7"/>
      <c r="U36" s="10"/>
      <c r="V36" s="8"/>
      <c r="W36" s="10"/>
      <c r="X36" s="8"/>
      <c r="Y36" s="10"/>
      <c r="Z36" s="7"/>
      <c r="AA36" s="10"/>
      <c r="AB36" s="10"/>
      <c r="AC36" s="7"/>
      <c r="AD36" s="22"/>
    </row>
    <row r="37" spans="1:30" ht="12.75">
      <c r="A37" s="5" t="s">
        <v>90</v>
      </c>
      <c r="B37" s="6">
        <v>34</v>
      </c>
      <c r="C37" s="24" t="s">
        <v>94</v>
      </c>
      <c r="D37" s="23">
        <v>21</v>
      </c>
      <c r="E37" s="7">
        <v>10</v>
      </c>
      <c r="F37" s="8">
        <v>13.12</v>
      </c>
      <c r="G37" s="7">
        <v>9</v>
      </c>
      <c r="H37" s="7"/>
      <c r="I37" s="7"/>
      <c r="J37" s="8">
        <v>7.53</v>
      </c>
      <c r="K37" s="7">
        <v>33</v>
      </c>
      <c r="L37" s="8">
        <v>65.77</v>
      </c>
      <c r="M37" s="7">
        <v>17</v>
      </c>
      <c r="N37" s="7">
        <v>35</v>
      </c>
      <c r="O37" s="7">
        <v>25</v>
      </c>
      <c r="P37" s="6"/>
      <c r="Q37" s="10"/>
      <c r="R37" s="6"/>
      <c r="S37" s="10"/>
      <c r="T37" s="7"/>
      <c r="U37" s="10"/>
      <c r="V37" s="8"/>
      <c r="W37" s="10"/>
      <c r="X37" s="8"/>
      <c r="Y37" s="10"/>
      <c r="Z37" s="7"/>
      <c r="AA37" s="10"/>
      <c r="AB37" s="10"/>
      <c r="AC37" s="7"/>
      <c r="AD37" s="22"/>
    </row>
    <row r="38" spans="1:30" ht="12.75">
      <c r="A38" s="5" t="s">
        <v>90</v>
      </c>
      <c r="B38" s="6">
        <v>35</v>
      </c>
      <c r="C38" s="24" t="s">
        <v>95</v>
      </c>
      <c r="D38" s="23">
        <v>20</v>
      </c>
      <c r="E38" s="7">
        <v>12</v>
      </c>
      <c r="F38" s="8">
        <v>15.22</v>
      </c>
      <c r="G38" s="7">
        <v>28</v>
      </c>
      <c r="H38" s="7"/>
      <c r="I38" s="7"/>
      <c r="J38" s="8">
        <v>5.97</v>
      </c>
      <c r="K38" s="7">
        <v>22</v>
      </c>
      <c r="L38" s="8"/>
      <c r="M38" s="7"/>
      <c r="N38" s="7">
        <v>36</v>
      </c>
      <c r="O38" s="7">
        <v>19</v>
      </c>
      <c r="P38" s="6"/>
      <c r="Q38" s="10"/>
      <c r="R38" s="6"/>
      <c r="S38" s="10"/>
      <c r="T38" s="7"/>
      <c r="U38" s="10"/>
      <c r="V38" s="8"/>
      <c r="W38" s="10"/>
      <c r="X38" s="8"/>
      <c r="Y38" s="10"/>
      <c r="Z38" s="7"/>
      <c r="AA38" s="10"/>
      <c r="AB38" s="10"/>
      <c r="AC38" s="7"/>
      <c r="AD38" s="22"/>
    </row>
    <row r="39" spans="1:30" ht="12.75">
      <c r="A39" s="5" t="s">
        <v>90</v>
      </c>
      <c r="B39" s="6">
        <v>36</v>
      </c>
      <c r="C39" s="24" t="s">
        <v>96</v>
      </c>
      <c r="D39" s="23">
        <v>21</v>
      </c>
      <c r="E39" s="7">
        <v>10</v>
      </c>
      <c r="F39" s="8">
        <v>15.25</v>
      </c>
      <c r="G39" s="7">
        <v>29</v>
      </c>
      <c r="H39" s="7"/>
      <c r="I39" s="7"/>
      <c r="J39" s="8">
        <v>6.34</v>
      </c>
      <c r="K39" s="7">
        <v>26</v>
      </c>
      <c r="L39" s="8"/>
      <c r="M39" s="7"/>
      <c r="N39" s="7">
        <v>36</v>
      </c>
      <c r="O39" s="7">
        <v>19</v>
      </c>
      <c r="P39" s="6"/>
      <c r="Q39" s="10"/>
      <c r="R39" s="6"/>
      <c r="S39" s="10"/>
      <c r="T39" s="7"/>
      <c r="U39" s="10"/>
      <c r="V39" s="14"/>
      <c r="W39" s="15"/>
      <c r="X39" s="8"/>
      <c r="Y39" s="10"/>
      <c r="Z39" s="7"/>
      <c r="AA39" s="10"/>
      <c r="AB39" s="10"/>
      <c r="AC39" s="7"/>
      <c r="AD39" s="22"/>
    </row>
    <row r="40" spans="1:1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409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409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409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</sheetData>
  <sheetProtection/>
  <mergeCells count="24">
    <mergeCell ref="Y2:Y3"/>
    <mergeCell ref="Z2:Z3"/>
    <mergeCell ref="AA2:AA3"/>
    <mergeCell ref="AB2:AB3"/>
    <mergeCell ref="AC2:AC3"/>
    <mergeCell ref="AD2:AD3"/>
    <mergeCell ref="S2:S3"/>
    <mergeCell ref="T2:T3"/>
    <mergeCell ref="U2:U3"/>
    <mergeCell ref="V2:V3"/>
    <mergeCell ref="W2:W3"/>
    <mergeCell ref="X2:X3"/>
    <mergeCell ref="J2:K2"/>
    <mergeCell ref="L2:M2"/>
    <mergeCell ref="N2:O2"/>
    <mergeCell ref="P2:P3"/>
    <mergeCell ref="Q2:Q3"/>
    <mergeCell ref="R2:R3"/>
    <mergeCell ref="A2:A3"/>
    <mergeCell ref="B2:B3"/>
    <mergeCell ref="C2:C3"/>
    <mergeCell ref="D2:E2"/>
    <mergeCell ref="F2:G2"/>
    <mergeCell ref="H2:I2"/>
  </mergeCells>
  <printOptions/>
  <pageMargins left="0.75" right="0.75" top="1" bottom="1" header="0.5" footer="0.5"/>
  <pageSetup horizontalDpi="300" verticalDpi="300" orientation="portrait" paperSize="9" r:id="rId1"/>
  <ignoredErrors>
    <ignoredError sqref="P4 R4 T4 V4 Z4 P10 R10 T10 V10 X10 Z10 Z16 X16 V16 T16 R16 P16 P22 R22 T22 V22 X22 Z22 Z28 V28 T28 R28 P28 Z34 V34 R34 P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2014-02-21T06:51:04Z</cp:lastPrinted>
  <dcterms:created xsi:type="dcterms:W3CDTF">1996-10-08T23:32:33Z</dcterms:created>
  <dcterms:modified xsi:type="dcterms:W3CDTF">2014-02-21T10:30:44Z</dcterms:modified>
  <cp:category/>
  <cp:version/>
  <cp:contentType/>
  <cp:contentStatus/>
</cp:coreProperties>
</file>